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QCA4" sheetId="1" r:id="rId1"/>
    <sheet name="QCA5" sheetId="2" r:id="rId2"/>
  </sheets>
  <definedNames/>
  <calcPr fullCalcOnLoad="1"/>
</workbook>
</file>

<file path=xl/sharedStrings.xml><?xml version="1.0" encoding="utf-8"?>
<sst xmlns="http://schemas.openxmlformats.org/spreadsheetml/2006/main" count="54" uniqueCount="19">
  <si>
    <t>English</t>
  </si>
  <si>
    <t>Maths</t>
  </si>
  <si>
    <t>Reading</t>
  </si>
  <si>
    <t>Long Writing Task</t>
  </si>
  <si>
    <t>Short Writing Task</t>
  </si>
  <si>
    <t>Spelling</t>
  </si>
  <si>
    <t>Mental</t>
  </si>
  <si>
    <t>Written 1</t>
  </si>
  <si>
    <t>Written 2</t>
  </si>
  <si>
    <t>Total</t>
  </si>
  <si>
    <t>Level</t>
  </si>
  <si>
    <t>Score</t>
  </si>
  <si>
    <t>Marks</t>
  </si>
  <si>
    <t>Only write in coloured cells!</t>
  </si>
  <si>
    <t xml:space="preserve">First name </t>
  </si>
  <si>
    <t>Family name</t>
  </si>
  <si>
    <t>Written A</t>
  </si>
  <si>
    <t>Written B</t>
  </si>
  <si>
    <t>Hand writing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</si>
</sst>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Comic Sans MS"/>
      <family val="4"/>
    </font>
    <font>
      <sz val="12"/>
      <name val="Comic Sans MS"/>
      <family val="4"/>
    </font>
    <font>
      <sz val="10"/>
      <color indexed="10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14"/>
      <color indexed="53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/>
    </xf>
    <xf numFmtId="0" fontId="1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/>
    </xf>
    <xf numFmtId="0" fontId="1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" fillId="9" borderId="5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5" fillId="0" borderId="7" xfId="0" applyFont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10" borderId="0" xfId="0" applyFont="1" applyFill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4" fillId="0" borderId="5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1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4"/>
  <sheetViews>
    <sheetView workbookViewId="0" topLeftCell="B1">
      <selection activeCell="T8" sqref="T8"/>
    </sheetView>
  </sheetViews>
  <sheetFormatPr defaultColWidth="9.140625" defaultRowHeight="12.75"/>
  <cols>
    <col min="1" max="1" width="13.421875" style="35" customWidth="1"/>
    <col min="2" max="2" width="13.57421875" style="35" customWidth="1"/>
    <col min="3" max="4" width="6.28125" style="31" customWidth="1"/>
    <col min="5" max="5" width="6.7109375" style="34" customWidth="1"/>
    <col min="6" max="6" width="6.57421875" style="34" customWidth="1"/>
    <col min="7" max="7" width="4.8515625" style="34" customWidth="1"/>
    <col min="8" max="8" width="5.140625" style="34" customWidth="1"/>
    <col min="9" max="9" width="6.28125" style="34" customWidth="1"/>
    <col min="10" max="10" width="4.8515625" style="49" customWidth="1"/>
    <col min="11" max="11" width="3.421875" style="32" customWidth="1"/>
    <col min="12" max="12" width="6.28125" style="34" customWidth="1"/>
    <col min="13" max="13" width="6.8515625" style="34" customWidth="1"/>
    <col min="14" max="14" width="6.28125" style="34" customWidth="1"/>
    <col min="15" max="15" width="5.57421875" style="49" customWidth="1"/>
    <col min="16" max="16" width="3.57421875" style="34" customWidth="1"/>
    <col min="17" max="17" width="7.7109375" style="34" customWidth="1"/>
    <col min="18" max="18" width="6.28125" style="34" customWidth="1"/>
    <col min="19" max="19" width="5.57421875" style="49" customWidth="1"/>
    <col min="20" max="16384" width="9.140625" style="34" customWidth="1"/>
  </cols>
  <sheetData>
    <row r="1" spans="1:19" s="31" customFormat="1" ht="15">
      <c r="A1" s="56" t="s">
        <v>13</v>
      </c>
      <c r="B1" s="57"/>
      <c r="C1" s="58" t="s">
        <v>0</v>
      </c>
      <c r="D1" s="59"/>
      <c r="E1" s="59"/>
      <c r="F1" s="59"/>
      <c r="G1" s="59"/>
      <c r="H1" s="59"/>
      <c r="I1" s="59"/>
      <c r="J1" s="60"/>
      <c r="K1" s="29"/>
      <c r="L1" s="30" t="s">
        <v>1</v>
      </c>
      <c r="M1" s="30"/>
      <c r="N1" s="30"/>
      <c r="O1" s="30"/>
      <c r="Q1" s="30"/>
      <c r="R1" s="30"/>
      <c r="S1" s="30"/>
    </row>
    <row r="2" spans="1:19" ht="25.5" customHeight="1">
      <c r="A2" s="56"/>
      <c r="B2" s="57"/>
      <c r="C2" s="61" t="s">
        <v>2</v>
      </c>
      <c r="D2" s="62"/>
      <c r="E2" s="1" t="s">
        <v>3</v>
      </c>
      <c r="F2" s="1" t="s">
        <v>4</v>
      </c>
      <c r="G2" s="61" t="s">
        <v>5</v>
      </c>
      <c r="H2" s="62"/>
      <c r="I2" s="50" t="s">
        <v>18</v>
      </c>
      <c r="J2" s="2"/>
      <c r="L2" s="1" t="s">
        <v>6</v>
      </c>
      <c r="M2" s="1" t="s">
        <v>16</v>
      </c>
      <c r="N2" s="53" t="s">
        <v>9</v>
      </c>
      <c r="O2" s="55" t="s">
        <v>10</v>
      </c>
      <c r="Q2" s="3" t="s">
        <v>17</v>
      </c>
      <c r="R2" s="53" t="s">
        <v>9</v>
      </c>
      <c r="S2" s="55" t="s">
        <v>10</v>
      </c>
    </row>
    <row r="3" spans="3:19" ht="15">
      <c r="C3" s="63">
        <v>37774</v>
      </c>
      <c r="D3" s="64"/>
      <c r="E3" s="36"/>
      <c r="F3" s="36"/>
      <c r="G3" s="65"/>
      <c r="H3" s="66"/>
      <c r="I3" s="69"/>
      <c r="J3" s="37"/>
      <c r="L3" s="33"/>
      <c r="M3" s="36"/>
      <c r="N3" s="53"/>
      <c r="O3" s="53"/>
      <c r="Q3" s="23"/>
      <c r="R3" s="53"/>
      <c r="S3" s="53"/>
    </row>
    <row r="4" spans="1:19" ht="15">
      <c r="A4" s="38" t="s">
        <v>14</v>
      </c>
      <c r="B4" s="38" t="s">
        <v>15</v>
      </c>
      <c r="C4" s="9" t="s">
        <v>11</v>
      </c>
      <c r="D4" s="4" t="s">
        <v>10</v>
      </c>
      <c r="E4" s="11" t="s">
        <v>11</v>
      </c>
      <c r="F4" s="13" t="s">
        <v>11</v>
      </c>
      <c r="G4" s="15" t="s">
        <v>11</v>
      </c>
      <c r="H4" s="5" t="s">
        <v>12</v>
      </c>
      <c r="I4" s="70" t="s">
        <v>12</v>
      </c>
      <c r="J4" s="6" t="s">
        <v>10</v>
      </c>
      <c r="L4" s="17" t="s">
        <v>11</v>
      </c>
      <c r="M4" s="19" t="s">
        <v>11</v>
      </c>
      <c r="N4" s="54"/>
      <c r="O4" s="54"/>
      <c r="Q4" s="21" t="s">
        <v>11</v>
      </c>
      <c r="R4" s="54"/>
      <c r="S4" s="54"/>
    </row>
    <row r="5" spans="1:19" ht="19.5">
      <c r="A5" s="25"/>
      <c r="B5" s="26"/>
      <c r="C5" s="39"/>
      <c r="D5" s="40">
        <f>IF(C5="","",IF(C5&lt;8,"&lt;2",IF(C5&lt;11,"2C",IF(C5&lt;14,"2B",IF(C5&lt;17,"2A",IF(C5&lt;21,"3C",IF(C5&lt;25,"3B",IF(C5&lt;29,"3A","4"))))))))</f>
      </c>
      <c r="E5" s="41"/>
      <c r="F5" s="42"/>
      <c r="G5" s="43"/>
      <c r="H5" s="36">
        <f>IF(G5="","",IF(G5&lt;4,1,IF(G5&lt;7,2,IF(G5&lt;10,3,IF(G5&lt;13,4,IF(G5&lt;16,5,IF(G5&lt;19,6,7)))))))</f>
      </c>
      <c r="I5" s="71"/>
      <c r="J5" s="24" t="e">
        <f>IF(E5+F5+H5+I5=0,"",IF(E5+F5+H5+I5&lt;11,"&lt;2",IF(E5+F5+H5+I5&lt;17,"2C",IF(E5+F5+H5+I5&lt;22,"2B",IF(E5+F5+H5+I5&lt;27,"2A",IF(E5+F5+H5+I5&lt;30,"3C",IF(E5+F5+H5+I5&lt;34,"3B",IF(E5+F5+H5+I5&lt;38,"3A","4"))))))))</f>
        <v>#VALUE!</v>
      </c>
      <c r="L5" s="44"/>
      <c r="M5" s="45"/>
      <c r="N5" s="23">
        <f aca="true" t="shared" si="0" ref="N5:N35">SUM(L5:M5)</f>
        <v>0</v>
      </c>
      <c r="O5" s="24">
        <f aca="true" t="shared" si="1" ref="O5:O35">IF(N5=0,"",IF(N5&lt;13,"&lt;2A",IF(N5&lt;20,"2A",IF(N5&lt;29,"3C",IF(N5&lt;37,"3B","3A")))))</f>
      </c>
      <c r="Q5" s="46"/>
      <c r="R5" s="23">
        <f>L5+Q5</f>
        <v>0</v>
      </c>
      <c r="S5" s="24">
        <f>IF(R5=0,"",IF(R5&lt;22,"&lt;3B",IF(R5&lt;30,"3B",IF(R5&lt;36,"3A",IF(R5&lt;43,"4C",IF(R5&lt;48,"4B","4A"))))))</f>
      </c>
    </row>
    <row r="6" spans="1:19" s="8" customFormat="1" ht="19.5">
      <c r="A6" s="25"/>
      <c r="B6" s="26"/>
      <c r="C6" s="10"/>
      <c r="D6" s="40">
        <f aca="true" t="shared" si="2" ref="D6:D35">IF(C6="","",IF(C6&lt;8,"&lt;2",IF(C6&lt;11,"2C",IF(C6&lt;14,"2B",IF(C6&lt;17,"2A",IF(C6&lt;21,"3C",IF(C6&lt;25,"3B",IF(C6&lt;29,"3A","4"))))))))</f>
      </c>
      <c r="E6" s="12"/>
      <c r="F6" s="14"/>
      <c r="G6" s="16"/>
      <c r="H6" s="36">
        <f>IF(G6="","",IF(G6&lt;4,1,IF(G6&lt;7,2,IF(G6&lt;10,3,IF(G6&lt;13,4,IF(G6&lt;16,5,IF(G6&lt;19,6,7)))))))</f>
      </c>
      <c r="I6" s="71"/>
      <c r="J6" s="24" t="e">
        <f aca="true" t="shared" si="3" ref="J6:J35">IF(E6+F6+H6+I6=0,"",IF(E6+F6+H6+I6&lt;11,"&lt;2",IF(E6+F6+H6+I6&lt;17,"2C",IF(E6+F6+H6+I6&lt;22,"2B",IF(E6+F6+H6+I6&lt;27,"2A",IF(E6+F6+H6+I6&lt;30,"3C",IF(E6+F6+H6+I6&lt;34,"3B",IF(E6+F6+H6+I6&lt;38,"3A","4"))))))))</f>
        <v>#VALUE!</v>
      </c>
      <c r="K6" s="7"/>
      <c r="L6" s="18"/>
      <c r="M6" s="20"/>
      <c r="N6" s="23">
        <f t="shared" si="0"/>
        <v>0</v>
      </c>
      <c r="O6" s="24">
        <f t="shared" si="1"/>
      </c>
      <c r="Q6" s="22"/>
      <c r="R6" s="23">
        <f aca="true" t="shared" si="4" ref="R6:R35">L6+Q6</f>
        <v>0</v>
      </c>
      <c r="S6" s="24">
        <f aca="true" t="shared" si="5" ref="S6:S35">IF(R6=0,"",IF(R6&lt;22,"&lt;3B",IF(R6&lt;30,"3B",IF(R6&lt;36,"3A",IF(R6&lt;43,"4C",IF(R6&lt;48,"4B","4A"))))))</f>
      </c>
    </row>
    <row r="7" spans="1:19" s="8" customFormat="1" ht="19.5">
      <c r="A7" s="25"/>
      <c r="B7" s="27"/>
      <c r="C7" s="10"/>
      <c r="D7" s="40">
        <f t="shared" si="2"/>
      </c>
      <c r="E7" s="12"/>
      <c r="F7" s="14"/>
      <c r="G7" s="16"/>
      <c r="H7" s="36">
        <f>IF(G7="","",IF(G7&lt;4,1,IF(G7&lt;7,2,IF(G7&lt;10,3,IF(G7&lt;13,4,IF(G7&lt;16,5,IF(G7&lt;19,6,7)))))))</f>
      </c>
      <c r="I7" s="71"/>
      <c r="J7" s="24" t="e">
        <f t="shared" si="3"/>
        <v>#VALUE!</v>
      </c>
      <c r="K7" s="7"/>
      <c r="L7" s="18"/>
      <c r="M7" s="20"/>
      <c r="N7" s="23">
        <f t="shared" si="0"/>
        <v>0</v>
      </c>
      <c r="O7" s="24">
        <f t="shared" si="1"/>
      </c>
      <c r="Q7" s="22"/>
      <c r="R7" s="23">
        <f t="shared" si="4"/>
        <v>0</v>
      </c>
      <c r="S7" s="24">
        <f t="shared" si="5"/>
      </c>
    </row>
    <row r="8" spans="1:19" ht="19.5">
      <c r="A8" s="25"/>
      <c r="B8" s="26"/>
      <c r="C8" s="39"/>
      <c r="D8" s="40">
        <f t="shared" si="2"/>
      </c>
      <c r="E8" s="48"/>
      <c r="F8" s="42"/>
      <c r="G8" s="43"/>
      <c r="H8" s="36">
        <f aca="true" t="shared" si="6" ref="H8:H35">IF(G8="","",IF(G8&lt;4,1,IF(G8&lt;7,2,IF(G8&lt;10,3,IF(G8&lt;13,4,IF(G8&lt;16,5,IF(G8&lt;19,6,7)))))))</f>
      </c>
      <c r="I8" s="71"/>
      <c r="J8" s="24" t="e">
        <f t="shared" si="3"/>
        <v>#VALUE!</v>
      </c>
      <c r="L8" s="44"/>
      <c r="M8" s="45"/>
      <c r="N8" s="23">
        <f t="shared" si="0"/>
        <v>0</v>
      </c>
      <c r="O8" s="24">
        <f t="shared" si="1"/>
      </c>
      <c r="Q8" s="46"/>
      <c r="R8" s="23">
        <f t="shared" si="4"/>
        <v>0</v>
      </c>
      <c r="S8" s="24">
        <f t="shared" si="5"/>
      </c>
    </row>
    <row r="9" spans="1:19" ht="19.5">
      <c r="A9" s="25"/>
      <c r="B9" s="27"/>
      <c r="C9" s="39"/>
      <c r="D9" s="40">
        <f t="shared" si="2"/>
      </c>
      <c r="E9" s="48"/>
      <c r="F9" s="42"/>
      <c r="G9" s="43"/>
      <c r="H9" s="36">
        <f t="shared" si="6"/>
      </c>
      <c r="I9" s="71"/>
      <c r="J9" s="24" t="e">
        <f t="shared" si="3"/>
        <v>#VALUE!</v>
      </c>
      <c r="L9" s="44"/>
      <c r="M9" s="45"/>
      <c r="N9" s="23">
        <f t="shared" si="0"/>
        <v>0</v>
      </c>
      <c r="O9" s="24">
        <f t="shared" si="1"/>
      </c>
      <c r="Q9" s="46"/>
      <c r="R9" s="23">
        <f t="shared" si="4"/>
        <v>0</v>
      </c>
      <c r="S9" s="24">
        <f t="shared" si="5"/>
      </c>
    </row>
    <row r="10" spans="1:19" ht="19.5">
      <c r="A10" s="25"/>
      <c r="B10" s="26"/>
      <c r="C10" s="39"/>
      <c r="D10" s="40">
        <f t="shared" si="2"/>
      </c>
      <c r="E10" s="48"/>
      <c r="F10" s="42"/>
      <c r="G10" s="43"/>
      <c r="H10" s="36">
        <f t="shared" si="6"/>
      </c>
      <c r="I10" s="71"/>
      <c r="J10" s="24" t="e">
        <f t="shared" si="3"/>
        <v>#VALUE!</v>
      </c>
      <c r="L10" s="44"/>
      <c r="M10" s="45"/>
      <c r="N10" s="23">
        <f t="shared" si="0"/>
        <v>0</v>
      </c>
      <c r="O10" s="24">
        <f t="shared" si="1"/>
      </c>
      <c r="Q10" s="46"/>
      <c r="R10" s="23">
        <f t="shared" si="4"/>
        <v>0</v>
      </c>
      <c r="S10" s="24">
        <f t="shared" si="5"/>
      </c>
    </row>
    <row r="11" spans="1:19" ht="19.5">
      <c r="A11" s="25"/>
      <c r="B11" s="27"/>
      <c r="C11" s="39"/>
      <c r="D11" s="40">
        <f t="shared" si="2"/>
      </c>
      <c r="E11" s="48"/>
      <c r="F11" s="42"/>
      <c r="G11" s="43"/>
      <c r="H11" s="36">
        <f t="shared" si="6"/>
      </c>
      <c r="I11" s="71"/>
      <c r="J11" s="24" t="e">
        <f t="shared" si="3"/>
        <v>#VALUE!</v>
      </c>
      <c r="L11" s="44"/>
      <c r="M11" s="45"/>
      <c r="N11" s="23">
        <f t="shared" si="0"/>
        <v>0</v>
      </c>
      <c r="O11" s="24">
        <f t="shared" si="1"/>
      </c>
      <c r="Q11" s="46"/>
      <c r="R11" s="23">
        <f t="shared" si="4"/>
        <v>0</v>
      </c>
      <c r="S11" s="24">
        <f t="shared" si="5"/>
      </c>
    </row>
    <row r="12" spans="1:19" ht="19.5">
      <c r="A12" s="25"/>
      <c r="B12" s="26"/>
      <c r="C12" s="39"/>
      <c r="D12" s="40">
        <f t="shared" si="2"/>
      </c>
      <c r="E12" s="48"/>
      <c r="F12" s="42"/>
      <c r="G12" s="43"/>
      <c r="H12" s="36">
        <f t="shared" si="6"/>
      </c>
      <c r="I12" s="71"/>
      <c r="J12" s="24" t="e">
        <f t="shared" si="3"/>
        <v>#VALUE!</v>
      </c>
      <c r="L12" s="44"/>
      <c r="M12" s="45"/>
      <c r="N12" s="23">
        <f t="shared" si="0"/>
        <v>0</v>
      </c>
      <c r="O12" s="24">
        <f t="shared" si="1"/>
      </c>
      <c r="Q12" s="46"/>
      <c r="R12" s="23">
        <f t="shared" si="4"/>
        <v>0</v>
      </c>
      <c r="S12" s="24">
        <f t="shared" si="5"/>
      </c>
    </row>
    <row r="13" spans="1:19" ht="19.5">
      <c r="A13" s="25"/>
      <c r="B13" s="26"/>
      <c r="C13" s="39"/>
      <c r="D13" s="40">
        <f t="shared" si="2"/>
      </c>
      <c r="E13" s="48"/>
      <c r="F13" s="42"/>
      <c r="G13" s="43"/>
      <c r="H13" s="36">
        <f t="shared" si="6"/>
      </c>
      <c r="I13" s="71"/>
      <c r="J13" s="24" t="e">
        <f t="shared" si="3"/>
        <v>#VALUE!</v>
      </c>
      <c r="L13" s="44"/>
      <c r="M13" s="45"/>
      <c r="N13" s="23">
        <f t="shared" si="0"/>
        <v>0</v>
      </c>
      <c r="O13" s="24">
        <f t="shared" si="1"/>
      </c>
      <c r="Q13" s="46"/>
      <c r="R13" s="23">
        <f t="shared" si="4"/>
        <v>0</v>
      </c>
      <c r="S13" s="24">
        <f t="shared" si="5"/>
      </c>
    </row>
    <row r="14" spans="1:19" ht="19.5">
      <c r="A14" s="25"/>
      <c r="B14" s="26"/>
      <c r="C14" s="39"/>
      <c r="D14" s="40">
        <f t="shared" si="2"/>
      </c>
      <c r="E14" s="48"/>
      <c r="F14" s="42"/>
      <c r="G14" s="43"/>
      <c r="H14" s="36">
        <f t="shared" si="6"/>
      </c>
      <c r="I14" s="71"/>
      <c r="J14" s="24" t="e">
        <f t="shared" si="3"/>
        <v>#VALUE!</v>
      </c>
      <c r="L14" s="44"/>
      <c r="M14" s="45"/>
      <c r="N14" s="23">
        <f t="shared" si="0"/>
        <v>0</v>
      </c>
      <c r="O14" s="24">
        <f t="shared" si="1"/>
      </c>
      <c r="Q14" s="46"/>
      <c r="R14" s="23">
        <f t="shared" si="4"/>
        <v>0</v>
      </c>
      <c r="S14" s="24">
        <f t="shared" si="5"/>
      </c>
    </row>
    <row r="15" spans="1:19" ht="19.5">
      <c r="A15" s="25"/>
      <c r="B15" s="27"/>
      <c r="C15" s="39"/>
      <c r="D15" s="40">
        <f t="shared" si="2"/>
      </c>
      <c r="E15" s="48"/>
      <c r="F15" s="42"/>
      <c r="G15" s="43"/>
      <c r="H15" s="36">
        <f t="shared" si="6"/>
      </c>
      <c r="I15" s="71"/>
      <c r="J15" s="24" t="e">
        <f t="shared" si="3"/>
        <v>#VALUE!</v>
      </c>
      <c r="L15" s="44"/>
      <c r="M15" s="45"/>
      <c r="N15" s="23">
        <f t="shared" si="0"/>
        <v>0</v>
      </c>
      <c r="O15" s="24">
        <f t="shared" si="1"/>
      </c>
      <c r="Q15" s="46"/>
      <c r="R15" s="23">
        <f t="shared" si="4"/>
        <v>0</v>
      </c>
      <c r="S15" s="24">
        <f t="shared" si="5"/>
      </c>
    </row>
    <row r="16" spans="1:19" ht="19.5">
      <c r="A16" s="25"/>
      <c r="B16" s="26"/>
      <c r="C16" s="39"/>
      <c r="D16" s="40">
        <f t="shared" si="2"/>
      </c>
      <c r="E16" s="48"/>
      <c r="F16" s="42"/>
      <c r="G16" s="43"/>
      <c r="H16" s="36">
        <f t="shared" si="6"/>
      </c>
      <c r="I16" s="71"/>
      <c r="J16" s="24" t="e">
        <f t="shared" si="3"/>
        <v>#VALUE!</v>
      </c>
      <c r="L16" s="44"/>
      <c r="M16" s="45"/>
      <c r="N16" s="23">
        <f t="shared" si="0"/>
        <v>0</v>
      </c>
      <c r="O16" s="24">
        <f t="shared" si="1"/>
      </c>
      <c r="Q16" s="46"/>
      <c r="R16" s="23">
        <f t="shared" si="4"/>
        <v>0</v>
      </c>
      <c r="S16" s="24">
        <f t="shared" si="5"/>
      </c>
    </row>
    <row r="17" spans="1:19" ht="19.5">
      <c r="A17" s="25"/>
      <c r="B17" s="27"/>
      <c r="C17" s="39"/>
      <c r="D17" s="40">
        <f t="shared" si="2"/>
      </c>
      <c r="E17" s="48"/>
      <c r="F17" s="42"/>
      <c r="G17" s="43"/>
      <c r="H17" s="36">
        <f t="shared" si="6"/>
      </c>
      <c r="I17" s="71"/>
      <c r="J17" s="24" t="e">
        <f t="shared" si="3"/>
        <v>#VALUE!</v>
      </c>
      <c r="L17" s="44"/>
      <c r="M17" s="45"/>
      <c r="N17" s="23">
        <f t="shared" si="0"/>
        <v>0</v>
      </c>
      <c r="O17" s="24">
        <f t="shared" si="1"/>
      </c>
      <c r="Q17" s="46"/>
      <c r="R17" s="23">
        <f t="shared" si="4"/>
        <v>0</v>
      </c>
      <c r="S17" s="24">
        <f t="shared" si="5"/>
      </c>
    </row>
    <row r="18" spans="1:19" ht="19.5">
      <c r="A18" s="25"/>
      <c r="B18" s="27"/>
      <c r="C18" s="39"/>
      <c r="D18" s="40">
        <f t="shared" si="2"/>
      </c>
      <c r="E18" s="48"/>
      <c r="F18" s="42"/>
      <c r="G18" s="43"/>
      <c r="H18" s="36">
        <f t="shared" si="6"/>
      </c>
      <c r="I18" s="71"/>
      <c r="J18" s="24" t="e">
        <f t="shared" si="3"/>
        <v>#VALUE!</v>
      </c>
      <c r="L18" s="44"/>
      <c r="M18" s="45"/>
      <c r="N18" s="23">
        <f t="shared" si="0"/>
        <v>0</v>
      </c>
      <c r="O18" s="24">
        <f t="shared" si="1"/>
      </c>
      <c r="Q18" s="46"/>
      <c r="R18" s="23">
        <f t="shared" si="4"/>
        <v>0</v>
      </c>
      <c r="S18" s="24">
        <f t="shared" si="5"/>
      </c>
    </row>
    <row r="19" spans="1:19" ht="19.5">
      <c r="A19" s="25"/>
      <c r="B19" s="27"/>
      <c r="C19" s="39"/>
      <c r="D19" s="40">
        <f t="shared" si="2"/>
      </c>
      <c r="E19" s="48"/>
      <c r="F19" s="42"/>
      <c r="G19" s="43"/>
      <c r="H19" s="36">
        <f t="shared" si="6"/>
      </c>
      <c r="I19" s="71"/>
      <c r="J19" s="24" t="e">
        <f t="shared" si="3"/>
        <v>#VALUE!</v>
      </c>
      <c r="L19" s="44"/>
      <c r="M19" s="45"/>
      <c r="N19" s="23">
        <f t="shared" si="0"/>
        <v>0</v>
      </c>
      <c r="O19" s="24">
        <f t="shared" si="1"/>
      </c>
      <c r="Q19" s="46"/>
      <c r="R19" s="23">
        <f t="shared" si="4"/>
        <v>0</v>
      </c>
      <c r="S19" s="24">
        <f t="shared" si="5"/>
      </c>
    </row>
    <row r="20" spans="1:19" ht="19.5">
      <c r="A20" s="25"/>
      <c r="B20" s="27"/>
      <c r="C20" s="39"/>
      <c r="D20" s="40">
        <f t="shared" si="2"/>
      </c>
      <c r="E20" s="48"/>
      <c r="F20" s="42"/>
      <c r="G20" s="43"/>
      <c r="H20" s="36">
        <f t="shared" si="6"/>
      </c>
      <c r="I20" s="71"/>
      <c r="J20" s="24" t="e">
        <f t="shared" si="3"/>
        <v>#VALUE!</v>
      </c>
      <c r="L20" s="44"/>
      <c r="M20" s="45"/>
      <c r="N20" s="23">
        <f t="shared" si="0"/>
        <v>0</v>
      </c>
      <c r="O20" s="24">
        <f t="shared" si="1"/>
      </c>
      <c r="Q20" s="46"/>
      <c r="R20" s="23">
        <f t="shared" si="4"/>
        <v>0</v>
      </c>
      <c r="S20" s="24">
        <f t="shared" si="5"/>
      </c>
    </row>
    <row r="21" spans="1:19" ht="19.5">
      <c r="A21" s="25"/>
      <c r="B21" s="26"/>
      <c r="C21" s="39"/>
      <c r="D21" s="40">
        <f t="shared" si="2"/>
      </c>
      <c r="E21" s="48"/>
      <c r="F21" s="42"/>
      <c r="G21" s="43"/>
      <c r="H21" s="36">
        <f t="shared" si="6"/>
      </c>
      <c r="I21" s="71"/>
      <c r="J21" s="24" t="e">
        <f t="shared" si="3"/>
        <v>#VALUE!</v>
      </c>
      <c r="L21" s="44"/>
      <c r="M21" s="45"/>
      <c r="N21" s="23">
        <f t="shared" si="0"/>
        <v>0</v>
      </c>
      <c r="O21" s="24">
        <f t="shared" si="1"/>
      </c>
      <c r="Q21" s="46"/>
      <c r="R21" s="23">
        <f t="shared" si="4"/>
        <v>0</v>
      </c>
      <c r="S21" s="24">
        <f t="shared" si="5"/>
      </c>
    </row>
    <row r="22" spans="1:19" ht="19.5">
      <c r="A22" s="25"/>
      <c r="B22" s="26"/>
      <c r="C22" s="39"/>
      <c r="D22" s="40">
        <f t="shared" si="2"/>
      </c>
      <c r="E22" s="48"/>
      <c r="F22" s="42"/>
      <c r="G22" s="43"/>
      <c r="H22" s="36">
        <f t="shared" si="6"/>
      </c>
      <c r="I22" s="71"/>
      <c r="J22" s="24" t="e">
        <f t="shared" si="3"/>
        <v>#VALUE!</v>
      </c>
      <c r="L22" s="44"/>
      <c r="M22" s="45"/>
      <c r="N22" s="23">
        <f t="shared" si="0"/>
        <v>0</v>
      </c>
      <c r="O22" s="24">
        <f t="shared" si="1"/>
      </c>
      <c r="Q22" s="46"/>
      <c r="R22" s="23">
        <f t="shared" si="4"/>
        <v>0</v>
      </c>
      <c r="S22" s="24">
        <f t="shared" si="5"/>
      </c>
    </row>
    <row r="23" spans="1:19" ht="19.5">
      <c r="A23" s="25"/>
      <c r="B23" s="26"/>
      <c r="C23" s="39"/>
      <c r="D23" s="40">
        <f t="shared" si="2"/>
      </c>
      <c r="E23" s="48"/>
      <c r="F23" s="42"/>
      <c r="G23" s="43"/>
      <c r="H23" s="36">
        <f t="shared" si="6"/>
      </c>
      <c r="I23" s="71"/>
      <c r="J23" s="24" t="e">
        <f t="shared" si="3"/>
        <v>#VALUE!</v>
      </c>
      <c r="L23" s="44"/>
      <c r="M23" s="45"/>
      <c r="N23" s="23">
        <f t="shared" si="0"/>
        <v>0</v>
      </c>
      <c r="O23" s="24">
        <f t="shared" si="1"/>
      </c>
      <c r="Q23" s="46"/>
      <c r="R23" s="23">
        <f t="shared" si="4"/>
        <v>0</v>
      </c>
      <c r="S23" s="24">
        <f t="shared" si="5"/>
      </c>
    </row>
    <row r="24" spans="1:19" ht="19.5">
      <c r="A24" s="25"/>
      <c r="B24" s="26"/>
      <c r="C24" s="39"/>
      <c r="D24" s="40">
        <f t="shared" si="2"/>
      </c>
      <c r="E24" s="48"/>
      <c r="F24" s="42"/>
      <c r="G24" s="43"/>
      <c r="H24" s="36">
        <f t="shared" si="6"/>
      </c>
      <c r="I24" s="71"/>
      <c r="J24" s="24" t="e">
        <f t="shared" si="3"/>
        <v>#VALUE!</v>
      </c>
      <c r="L24" s="44"/>
      <c r="M24" s="45"/>
      <c r="N24" s="23">
        <f t="shared" si="0"/>
        <v>0</v>
      </c>
      <c r="O24" s="24">
        <f t="shared" si="1"/>
      </c>
      <c r="Q24" s="46"/>
      <c r="R24" s="23">
        <f t="shared" si="4"/>
        <v>0</v>
      </c>
      <c r="S24" s="24">
        <f t="shared" si="5"/>
      </c>
    </row>
    <row r="25" spans="1:19" ht="19.5">
      <c r="A25" s="25"/>
      <c r="B25" s="26"/>
      <c r="C25" s="39"/>
      <c r="D25" s="40">
        <f t="shared" si="2"/>
      </c>
      <c r="E25" s="48"/>
      <c r="F25" s="42"/>
      <c r="G25" s="43"/>
      <c r="H25" s="36">
        <f t="shared" si="6"/>
      </c>
      <c r="I25" s="71"/>
      <c r="J25" s="24" t="e">
        <f t="shared" si="3"/>
        <v>#VALUE!</v>
      </c>
      <c r="L25" s="44"/>
      <c r="M25" s="45"/>
      <c r="N25" s="23">
        <f t="shared" si="0"/>
        <v>0</v>
      </c>
      <c r="O25" s="24">
        <f t="shared" si="1"/>
      </c>
      <c r="Q25" s="46"/>
      <c r="R25" s="23">
        <f t="shared" si="4"/>
        <v>0</v>
      </c>
      <c r="S25" s="24">
        <f t="shared" si="5"/>
      </c>
    </row>
    <row r="26" spans="1:19" ht="19.5">
      <c r="A26" s="25"/>
      <c r="B26" s="26"/>
      <c r="C26" s="39"/>
      <c r="D26" s="40">
        <f t="shared" si="2"/>
      </c>
      <c r="E26" s="48"/>
      <c r="F26" s="42"/>
      <c r="G26" s="43"/>
      <c r="H26" s="36">
        <f t="shared" si="6"/>
      </c>
      <c r="I26" s="71"/>
      <c r="J26" s="24" t="e">
        <f t="shared" si="3"/>
        <v>#VALUE!</v>
      </c>
      <c r="L26" s="44"/>
      <c r="M26" s="45"/>
      <c r="N26" s="23">
        <f t="shared" si="0"/>
        <v>0</v>
      </c>
      <c r="O26" s="24">
        <f t="shared" si="1"/>
      </c>
      <c r="Q26" s="46"/>
      <c r="R26" s="23">
        <f t="shared" si="4"/>
        <v>0</v>
      </c>
      <c r="S26" s="24">
        <f t="shared" si="5"/>
      </c>
    </row>
    <row r="27" spans="1:19" ht="19.5">
      <c r="A27" s="25"/>
      <c r="B27" s="26"/>
      <c r="C27" s="39"/>
      <c r="D27" s="40">
        <f t="shared" si="2"/>
      </c>
      <c r="E27" s="48"/>
      <c r="F27" s="42"/>
      <c r="G27" s="43"/>
      <c r="H27" s="36">
        <f t="shared" si="6"/>
      </c>
      <c r="I27" s="71"/>
      <c r="J27" s="24" t="e">
        <f t="shared" si="3"/>
        <v>#VALUE!</v>
      </c>
      <c r="L27" s="44"/>
      <c r="M27" s="45"/>
      <c r="N27" s="23">
        <f t="shared" si="0"/>
        <v>0</v>
      </c>
      <c r="O27" s="24">
        <f t="shared" si="1"/>
      </c>
      <c r="Q27" s="46"/>
      <c r="R27" s="23">
        <f t="shared" si="4"/>
        <v>0</v>
      </c>
      <c r="S27" s="24">
        <f t="shared" si="5"/>
      </c>
    </row>
    <row r="28" spans="1:19" ht="19.5">
      <c r="A28" s="25"/>
      <c r="B28" s="26"/>
      <c r="C28" s="39"/>
      <c r="D28" s="40">
        <f t="shared" si="2"/>
      </c>
      <c r="E28" s="48"/>
      <c r="F28" s="42"/>
      <c r="G28" s="43"/>
      <c r="H28" s="36">
        <f t="shared" si="6"/>
      </c>
      <c r="I28" s="71"/>
      <c r="J28" s="24" t="e">
        <f t="shared" si="3"/>
        <v>#VALUE!</v>
      </c>
      <c r="L28" s="44"/>
      <c r="M28" s="45"/>
      <c r="N28" s="23">
        <f t="shared" si="0"/>
        <v>0</v>
      </c>
      <c r="O28" s="24">
        <f t="shared" si="1"/>
      </c>
      <c r="Q28" s="46"/>
      <c r="R28" s="23">
        <f t="shared" si="4"/>
        <v>0</v>
      </c>
      <c r="S28" s="24">
        <f t="shared" si="5"/>
      </c>
    </row>
    <row r="29" spans="1:19" ht="19.5">
      <c r="A29" s="25"/>
      <c r="B29" s="26"/>
      <c r="C29" s="39"/>
      <c r="D29" s="40">
        <f t="shared" si="2"/>
      </c>
      <c r="E29" s="48"/>
      <c r="F29" s="42"/>
      <c r="G29" s="43"/>
      <c r="H29" s="36">
        <f t="shared" si="6"/>
      </c>
      <c r="I29" s="71"/>
      <c r="J29" s="24" t="e">
        <f t="shared" si="3"/>
        <v>#VALUE!</v>
      </c>
      <c r="L29" s="44"/>
      <c r="M29" s="45"/>
      <c r="N29" s="23">
        <f t="shared" si="0"/>
        <v>0</v>
      </c>
      <c r="O29" s="24">
        <f t="shared" si="1"/>
      </c>
      <c r="Q29" s="46"/>
      <c r="R29" s="23">
        <f t="shared" si="4"/>
        <v>0</v>
      </c>
      <c r="S29" s="24">
        <f t="shared" si="5"/>
      </c>
    </row>
    <row r="30" spans="1:19" ht="19.5">
      <c r="A30" s="25"/>
      <c r="B30" s="26"/>
      <c r="C30" s="39"/>
      <c r="D30" s="40">
        <f t="shared" si="2"/>
      </c>
      <c r="E30" s="48"/>
      <c r="F30" s="42"/>
      <c r="G30" s="43"/>
      <c r="H30" s="36">
        <f t="shared" si="6"/>
      </c>
      <c r="I30" s="71"/>
      <c r="J30" s="24" t="e">
        <f t="shared" si="3"/>
        <v>#VALUE!</v>
      </c>
      <c r="L30" s="44"/>
      <c r="M30" s="45"/>
      <c r="N30" s="23">
        <f t="shared" si="0"/>
        <v>0</v>
      </c>
      <c r="O30" s="24">
        <f t="shared" si="1"/>
      </c>
      <c r="Q30" s="46"/>
      <c r="R30" s="23">
        <f t="shared" si="4"/>
        <v>0</v>
      </c>
      <c r="S30" s="24">
        <f t="shared" si="5"/>
      </c>
    </row>
    <row r="31" spans="1:19" ht="19.5">
      <c r="A31" s="25"/>
      <c r="B31" s="26"/>
      <c r="C31" s="39"/>
      <c r="D31" s="40">
        <f t="shared" si="2"/>
      </c>
      <c r="E31" s="48"/>
      <c r="F31" s="42"/>
      <c r="G31" s="43"/>
      <c r="H31" s="36">
        <f t="shared" si="6"/>
      </c>
      <c r="I31" s="71"/>
      <c r="J31" s="24" t="e">
        <f t="shared" si="3"/>
        <v>#VALUE!</v>
      </c>
      <c r="L31" s="44"/>
      <c r="M31" s="45"/>
      <c r="N31" s="23">
        <f t="shared" si="0"/>
        <v>0</v>
      </c>
      <c r="O31" s="24">
        <f t="shared" si="1"/>
      </c>
      <c r="Q31" s="46"/>
      <c r="R31" s="23">
        <f t="shared" si="4"/>
        <v>0</v>
      </c>
      <c r="S31" s="24">
        <f t="shared" si="5"/>
      </c>
    </row>
    <row r="32" spans="1:19" ht="19.5">
      <c r="A32" s="25"/>
      <c r="B32" s="26"/>
      <c r="C32" s="39"/>
      <c r="D32" s="40">
        <f t="shared" si="2"/>
      </c>
      <c r="E32" s="48"/>
      <c r="F32" s="42"/>
      <c r="G32" s="43"/>
      <c r="H32" s="36">
        <f t="shared" si="6"/>
      </c>
      <c r="I32" s="71"/>
      <c r="J32" s="24" t="e">
        <f t="shared" si="3"/>
        <v>#VALUE!</v>
      </c>
      <c r="L32" s="44"/>
      <c r="M32" s="45"/>
      <c r="N32" s="23">
        <f t="shared" si="0"/>
        <v>0</v>
      </c>
      <c r="O32" s="24">
        <f t="shared" si="1"/>
      </c>
      <c r="Q32" s="46"/>
      <c r="R32" s="23">
        <f t="shared" si="4"/>
        <v>0</v>
      </c>
      <c r="S32" s="24">
        <f t="shared" si="5"/>
      </c>
    </row>
    <row r="33" spans="1:19" ht="19.5">
      <c r="A33" s="25"/>
      <c r="B33" s="26"/>
      <c r="C33" s="39"/>
      <c r="D33" s="40">
        <f t="shared" si="2"/>
      </c>
      <c r="E33" s="48"/>
      <c r="F33" s="42"/>
      <c r="G33" s="43"/>
      <c r="H33" s="36">
        <f t="shared" si="6"/>
      </c>
      <c r="I33" s="71"/>
      <c r="J33" s="24" t="e">
        <f t="shared" si="3"/>
        <v>#VALUE!</v>
      </c>
      <c r="L33" s="44"/>
      <c r="M33" s="45"/>
      <c r="N33" s="23">
        <f t="shared" si="0"/>
        <v>0</v>
      </c>
      <c r="O33" s="24">
        <f t="shared" si="1"/>
      </c>
      <c r="Q33" s="46"/>
      <c r="R33" s="23">
        <f t="shared" si="4"/>
        <v>0</v>
      </c>
      <c r="S33" s="24">
        <f t="shared" si="5"/>
      </c>
    </row>
    <row r="34" spans="1:19" ht="19.5">
      <c r="A34" s="25"/>
      <c r="B34" s="26"/>
      <c r="C34" s="39"/>
      <c r="D34" s="40">
        <f t="shared" si="2"/>
      </c>
      <c r="E34" s="48"/>
      <c r="F34" s="42"/>
      <c r="G34" s="43"/>
      <c r="H34" s="36">
        <f t="shared" si="6"/>
      </c>
      <c r="I34" s="71"/>
      <c r="J34" s="24" t="e">
        <f t="shared" si="3"/>
        <v>#VALUE!</v>
      </c>
      <c r="L34" s="44"/>
      <c r="M34" s="45"/>
      <c r="N34" s="23">
        <f t="shared" si="0"/>
        <v>0</v>
      </c>
      <c r="O34" s="24">
        <f t="shared" si="1"/>
      </c>
      <c r="Q34" s="46"/>
      <c r="R34" s="23">
        <f t="shared" si="4"/>
        <v>0</v>
      </c>
      <c r="S34" s="24">
        <f t="shared" si="5"/>
      </c>
    </row>
    <row r="35" spans="1:19" ht="19.5">
      <c r="A35" s="25"/>
      <c r="B35" s="26"/>
      <c r="C35" s="39"/>
      <c r="D35" s="40">
        <f t="shared" si="2"/>
      </c>
      <c r="E35" s="48"/>
      <c r="F35" s="42"/>
      <c r="G35" s="43"/>
      <c r="H35" s="36">
        <f t="shared" si="6"/>
      </c>
      <c r="I35" s="71"/>
      <c r="J35" s="24" t="e">
        <f t="shared" si="3"/>
        <v>#VALUE!</v>
      </c>
      <c r="L35" s="44"/>
      <c r="M35" s="45"/>
      <c r="N35" s="23">
        <f t="shared" si="0"/>
        <v>0</v>
      </c>
      <c r="O35" s="24">
        <f t="shared" si="1"/>
      </c>
      <c r="Q35" s="46"/>
      <c r="R35" s="23">
        <f t="shared" si="4"/>
        <v>0</v>
      </c>
      <c r="S35" s="24">
        <f t="shared" si="5"/>
      </c>
    </row>
    <row r="36" ht="16.5">
      <c r="O36" s="51"/>
    </row>
    <row r="37" ht="16.5">
      <c r="O37" s="51"/>
    </row>
    <row r="38" ht="16.5">
      <c r="O38" s="51"/>
    </row>
    <row r="39" ht="16.5">
      <c r="O39" s="51"/>
    </row>
    <row r="40" ht="16.5">
      <c r="O40" s="51"/>
    </row>
    <row r="41" ht="16.5">
      <c r="O41" s="51"/>
    </row>
    <row r="42" ht="16.5">
      <c r="O42" s="51"/>
    </row>
    <row r="43" ht="16.5">
      <c r="O43" s="51"/>
    </row>
    <row r="44" ht="16.5">
      <c r="O44" s="51"/>
    </row>
    <row r="45" ht="16.5">
      <c r="O45" s="51"/>
    </row>
    <row r="46" ht="16.5">
      <c r="O46" s="51"/>
    </row>
    <row r="47" ht="16.5">
      <c r="O47" s="51"/>
    </row>
    <row r="48" ht="16.5">
      <c r="O48" s="51"/>
    </row>
    <row r="49" ht="16.5">
      <c r="O49" s="51"/>
    </row>
    <row r="50" ht="16.5">
      <c r="O50" s="51"/>
    </row>
    <row r="51" ht="16.5">
      <c r="O51" s="51"/>
    </row>
    <row r="52" ht="16.5">
      <c r="O52" s="51"/>
    </row>
    <row r="53" ht="16.5">
      <c r="O53" s="51"/>
    </row>
    <row r="54" ht="16.5">
      <c r="O54" s="51"/>
    </row>
    <row r="55" ht="16.5">
      <c r="O55" s="51"/>
    </row>
    <row r="56" ht="16.5">
      <c r="O56" s="51"/>
    </row>
    <row r="57" ht="16.5">
      <c r="O57" s="51"/>
    </row>
    <row r="58" ht="16.5">
      <c r="O58" s="51"/>
    </row>
    <row r="59" ht="16.5">
      <c r="O59" s="51"/>
    </row>
    <row r="60" ht="16.5">
      <c r="O60" s="51"/>
    </row>
    <row r="61" ht="16.5">
      <c r="O61" s="51"/>
    </row>
    <row r="62" ht="16.5">
      <c r="O62" s="51"/>
    </row>
    <row r="63" ht="16.5">
      <c r="O63" s="51"/>
    </row>
    <row r="64" ht="16.5">
      <c r="O64" s="51"/>
    </row>
    <row r="65" ht="16.5">
      <c r="O65" s="51"/>
    </row>
    <row r="66" ht="16.5">
      <c r="O66" s="51"/>
    </row>
    <row r="67" ht="16.5">
      <c r="O67" s="51"/>
    </row>
    <row r="68" ht="16.5">
      <c r="O68" s="51"/>
    </row>
    <row r="69" ht="16.5">
      <c r="O69" s="51"/>
    </row>
    <row r="70" ht="16.5">
      <c r="O70" s="51"/>
    </row>
    <row r="71" ht="16.5">
      <c r="O71" s="51"/>
    </row>
    <row r="72" ht="16.5">
      <c r="O72" s="51"/>
    </row>
    <row r="73" ht="16.5">
      <c r="O73" s="51"/>
    </row>
    <row r="74" ht="16.5">
      <c r="O74" s="51"/>
    </row>
    <row r="75" ht="16.5">
      <c r="O75" s="51"/>
    </row>
    <row r="76" ht="16.5">
      <c r="O76" s="51"/>
    </row>
    <row r="77" ht="16.5">
      <c r="O77" s="51"/>
    </row>
    <row r="78" ht="16.5">
      <c r="O78" s="51"/>
    </row>
    <row r="79" ht="16.5">
      <c r="O79" s="51"/>
    </row>
    <row r="80" ht="16.5">
      <c r="O80" s="51"/>
    </row>
    <row r="81" ht="16.5">
      <c r="O81" s="51"/>
    </row>
    <row r="82" ht="16.5">
      <c r="O82" s="51"/>
    </row>
    <row r="83" ht="16.5">
      <c r="O83" s="51"/>
    </row>
    <row r="84" ht="16.5">
      <c r="O84" s="51"/>
    </row>
    <row r="85" ht="16.5">
      <c r="O85" s="51"/>
    </row>
    <row r="86" ht="16.5">
      <c r="O86" s="51"/>
    </row>
    <row r="87" ht="16.5">
      <c r="O87" s="51"/>
    </row>
    <row r="88" ht="16.5">
      <c r="O88" s="51"/>
    </row>
    <row r="89" ht="16.5">
      <c r="O89" s="51"/>
    </row>
    <row r="90" ht="16.5">
      <c r="O90" s="51"/>
    </row>
    <row r="91" ht="16.5">
      <c r="O91" s="51"/>
    </row>
    <row r="92" ht="16.5">
      <c r="O92" s="51"/>
    </row>
    <row r="93" ht="16.5">
      <c r="O93" s="51"/>
    </row>
    <row r="94" ht="16.5">
      <c r="O94" s="51"/>
    </row>
    <row r="95" ht="16.5">
      <c r="O95" s="51"/>
    </row>
    <row r="96" ht="16.5">
      <c r="O96" s="51"/>
    </row>
    <row r="97" ht="16.5">
      <c r="O97" s="51"/>
    </row>
    <row r="98" ht="16.5">
      <c r="O98" s="51"/>
    </row>
    <row r="99" ht="16.5">
      <c r="O99" s="51"/>
    </row>
    <row r="100" ht="16.5">
      <c r="O100" s="51"/>
    </row>
    <row r="101" ht="16.5">
      <c r="O101" s="51"/>
    </row>
    <row r="102" ht="16.5">
      <c r="O102" s="51"/>
    </row>
    <row r="103" ht="16.5">
      <c r="O103" s="51"/>
    </row>
    <row r="104" ht="16.5">
      <c r="O104" s="51"/>
    </row>
    <row r="105" ht="16.5">
      <c r="O105" s="51"/>
    </row>
    <row r="106" ht="16.5">
      <c r="O106" s="51"/>
    </row>
    <row r="107" ht="16.5">
      <c r="O107" s="51"/>
    </row>
    <row r="108" ht="16.5">
      <c r="O108" s="51"/>
    </row>
    <row r="109" ht="16.5">
      <c r="O109" s="51"/>
    </row>
    <row r="110" ht="16.5">
      <c r="O110" s="51"/>
    </row>
    <row r="111" ht="16.5">
      <c r="O111" s="51"/>
    </row>
    <row r="112" ht="16.5">
      <c r="O112" s="51"/>
    </row>
    <row r="113" ht="16.5">
      <c r="O113" s="51"/>
    </row>
    <row r="114" ht="16.5">
      <c r="O114" s="51"/>
    </row>
    <row r="115" ht="16.5">
      <c r="O115" s="51"/>
    </row>
    <row r="116" ht="16.5">
      <c r="O116" s="51"/>
    </row>
    <row r="117" ht="16.5">
      <c r="O117" s="51"/>
    </row>
    <row r="118" ht="16.5">
      <c r="O118" s="51"/>
    </row>
    <row r="119" ht="16.5">
      <c r="O119" s="51"/>
    </row>
    <row r="120" ht="16.5">
      <c r="O120" s="51"/>
    </row>
    <row r="121" ht="16.5">
      <c r="O121" s="51"/>
    </row>
    <row r="122" ht="16.5">
      <c r="O122" s="51"/>
    </row>
    <row r="123" ht="16.5">
      <c r="O123" s="51"/>
    </row>
    <row r="124" ht="16.5">
      <c r="O124" s="51"/>
    </row>
    <row r="125" ht="16.5">
      <c r="O125" s="51"/>
    </row>
    <row r="126" ht="16.5">
      <c r="O126" s="51"/>
    </row>
    <row r="127" ht="16.5">
      <c r="O127" s="51"/>
    </row>
    <row r="128" ht="16.5">
      <c r="O128" s="51"/>
    </row>
    <row r="129" ht="16.5">
      <c r="O129" s="51"/>
    </row>
    <row r="130" ht="16.5">
      <c r="O130" s="51"/>
    </row>
    <row r="131" ht="16.5">
      <c r="O131" s="51"/>
    </row>
    <row r="132" ht="16.5">
      <c r="O132" s="51"/>
    </row>
    <row r="133" ht="16.5">
      <c r="O133" s="51"/>
    </row>
    <row r="134" ht="16.5">
      <c r="O134" s="51"/>
    </row>
    <row r="135" ht="16.5">
      <c r="O135" s="51"/>
    </row>
    <row r="136" ht="16.5">
      <c r="O136" s="51"/>
    </row>
    <row r="137" ht="16.5">
      <c r="O137" s="51"/>
    </row>
    <row r="138" ht="16.5">
      <c r="O138" s="51"/>
    </row>
    <row r="139" ht="16.5">
      <c r="O139" s="51"/>
    </row>
    <row r="140" ht="16.5">
      <c r="O140" s="51"/>
    </row>
    <row r="141" ht="16.5">
      <c r="O141" s="51"/>
    </row>
    <row r="142" ht="16.5">
      <c r="O142" s="51"/>
    </row>
    <row r="143" ht="16.5">
      <c r="O143" s="51"/>
    </row>
    <row r="144" ht="16.5">
      <c r="O144" s="51"/>
    </row>
    <row r="145" ht="16.5">
      <c r="O145" s="51"/>
    </row>
    <row r="146" ht="16.5">
      <c r="O146" s="51"/>
    </row>
    <row r="147" ht="16.5">
      <c r="O147" s="51"/>
    </row>
    <row r="148" ht="16.5">
      <c r="O148" s="51"/>
    </row>
    <row r="149" ht="16.5">
      <c r="O149" s="51"/>
    </row>
    <row r="150" ht="15">
      <c r="O150" s="52"/>
    </row>
    <row r="151" ht="15">
      <c r="O151" s="52"/>
    </row>
    <row r="152" ht="15">
      <c r="O152" s="52"/>
    </row>
    <row r="153" ht="15">
      <c r="O153" s="52"/>
    </row>
    <row r="154" ht="15">
      <c r="O154" s="52"/>
    </row>
    <row r="155" ht="15">
      <c r="O155" s="52"/>
    </row>
    <row r="156" ht="15">
      <c r="O156" s="52"/>
    </row>
    <row r="157" ht="15">
      <c r="O157" s="52"/>
    </row>
    <row r="158" ht="15">
      <c r="O158" s="52"/>
    </row>
    <row r="159" ht="15">
      <c r="O159" s="52"/>
    </row>
    <row r="160" ht="15">
      <c r="O160" s="52"/>
    </row>
    <row r="161" ht="15">
      <c r="O161" s="52"/>
    </row>
    <row r="162" ht="15">
      <c r="O162" s="52"/>
    </row>
    <row r="163" ht="15">
      <c r="O163" s="52"/>
    </row>
    <row r="164" ht="15">
      <c r="O164" s="52"/>
    </row>
    <row r="165" ht="15">
      <c r="O165" s="52"/>
    </row>
    <row r="166" ht="15">
      <c r="O166" s="52"/>
    </row>
    <row r="167" ht="15">
      <c r="O167" s="52"/>
    </row>
    <row r="168" ht="15">
      <c r="O168" s="52"/>
    </row>
    <row r="169" ht="15">
      <c r="O169" s="52"/>
    </row>
    <row r="170" ht="15">
      <c r="O170" s="52"/>
    </row>
    <row r="171" ht="15">
      <c r="O171" s="52"/>
    </row>
    <row r="172" ht="15">
      <c r="O172" s="52"/>
    </row>
    <row r="173" ht="15">
      <c r="O173" s="52"/>
    </row>
    <row r="174" ht="15">
      <c r="O174" s="52"/>
    </row>
    <row r="175" ht="15">
      <c r="O175" s="52"/>
    </row>
    <row r="176" ht="15">
      <c r="O176" s="52"/>
    </row>
    <row r="177" ht="15">
      <c r="O177" s="52"/>
    </row>
    <row r="178" ht="15">
      <c r="O178" s="52"/>
    </row>
    <row r="179" ht="15">
      <c r="O179" s="52"/>
    </row>
    <row r="180" ht="15">
      <c r="O180" s="52"/>
    </row>
    <row r="181" ht="15">
      <c r="O181" s="52"/>
    </row>
    <row r="182" ht="15">
      <c r="O182" s="52"/>
    </row>
    <row r="183" ht="15">
      <c r="O183" s="52"/>
    </row>
    <row r="184" ht="15">
      <c r="O184" s="52"/>
    </row>
    <row r="185" ht="15">
      <c r="O185" s="52"/>
    </row>
    <row r="186" ht="15">
      <c r="O186" s="52"/>
    </row>
    <row r="187" ht="15">
      <c r="O187" s="52"/>
    </row>
    <row r="188" ht="15">
      <c r="O188" s="52"/>
    </row>
    <row r="189" ht="15">
      <c r="O189" s="52"/>
    </row>
    <row r="190" ht="15">
      <c r="O190" s="52"/>
    </row>
    <row r="191" ht="15">
      <c r="O191" s="52"/>
    </row>
    <row r="192" ht="15">
      <c r="O192" s="52"/>
    </row>
    <row r="193" ht="15">
      <c r="O193" s="52"/>
    </row>
    <row r="194" ht="15">
      <c r="O194" s="52"/>
    </row>
    <row r="195" ht="15">
      <c r="O195" s="52"/>
    </row>
    <row r="196" ht="15">
      <c r="O196" s="52"/>
    </row>
    <row r="197" ht="15">
      <c r="O197" s="52"/>
    </row>
    <row r="198" ht="15">
      <c r="O198" s="52"/>
    </row>
    <row r="199" ht="15">
      <c r="O199" s="52"/>
    </row>
    <row r="200" ht="15">
      <c r="O200" s="52"/>
    </row>
    <row r="201" ht="15">
      <c r="O201" s="52"/>
    </row>
    <row r="202" ht="15">
      <c r="O202" s="52"/>
    </row>
    <row r="203" ht="15">
      <c r="O203" s="52"/>
    </row>
    <row r="204" ht="15">
      <c r="O204" s="52"/>
    </row>
    <row r="205" ht="15">
      <c r="O205" s="52"/>
    </row>
    <row r="206" ht="15">
      <c r="O206" s="52"/>
    </row>
    <row r="207" ht="15">
      <c r="O207" s="52"/>
    </row>
    <row r="208" ht="15">
      <c r="O208" s="52"/>
    </row>
    <row r="209" ht="15">
      <c r="O209" s="52"/>
    </row>
    <row r="210" ht="15">
      <c r="O210" s="52"/>
    </row>
    <row r="211" ht="15">
      <c r="O211" s="52"/>
    </row>
    <row r="212" ht="15">
      <c r="O212" s="52"/>
    </row>
    <row r="213" ht="15">
      <c r="O213" s="52"/>
    </row>
    <row r="214" ht="15">
      <c r="O214" s="52"/>
    </row>
    <row r="215" ht="15">
      <c r="O215" s="52"/>
    </row>
    <row r="216" ht="15">
      <c r="O216" s="52"/>
    </row>
    <row r="217" ht="15">
      <c r="O217" s="52"/>
    </row>
    <row r="218" ht="15">
      <c r="O218" s="52"/>
    </row>
    <row r="219" ht="15">
      <c r="O219" s="52"/>
    </row>
    <row r="220" ht="15">
      <c r="O220" s="52"/>
    </row>
    <row r="221" ht="15">
      <c r="O221" s="52"/>
    </row>
    <row r="222" ht="15">
      <c r="O222" s="52"/>
    </row>
    <row r="223" ht="15">
      <c r="O223" s="52"/>
    </row>
    <row r="224" ht="15">
      <c r="O224" s="52"/>
    </row>
    <row r="225" ht="15">
      <c r="O225" s="52"/>
    </row>
    <row r="226" ht="15">
      <c r="O226" s="52"/>
    </row>
    <row r="227" ht="15">
      <c r="O227" s="52"/>
    </row>
    <row r="228" ht="15">
      <c r="O228" s="52"/>
    </row>
    <row r="229" ht="15">
      <c r="O229" s="52"/>
    </row>
    <row r="230" ht="15">
      <c r="O230" s="52"/>
    </row>
    <row r="231" ht="15">
      <c r="O231" s="52"/>
    </row>
    <row r="232" ht="15">
      <c r="O232" s="52"/>
    </row>
    <row r="233" ht="15">
      <c r="O233" s="52"/>
    </row>
    <row r="234" ht="15">
      <c r="O234" s="52"/>
    </row>
    <row r="235" ht="15">
      <c r="O235" s="52"/>
    </row>
    <row r="236" ht="15">
      <c r="O236" s="52"/>
    </row>
    <row r="237" ht="15">
      <c r="O237" s="52"/>
    </row>
    <row r="238" ht="15">
      <c r="O238" s="52"/>
    </row>
    <row r="239" ht="15">
      <c r="O239" s="52"/>
    </row>
    <row r="240" ht="15">
      <c r="O240" s="52"/>
    </row>
    <row r="241" ht="15">
      <c r="O241" s="52"/>
    </row>
    <row r="242" ht="15">
      <c r="O242" s="52"/>
    </row>
    <row r="243" ht="15">
      <c r="O243" s="52"/>
    </row>
    <row r="244" ht="15">
      <c r="O244" s="52"/>
    </row>
    <row r="245" ht="15">
      <c r="O245" s="52"/>
    </row>
    <row r="246" ht="15">
      <c r="O246" s="52"/>
    </row>
    <row r="247" ht="15">
      <c r="O247" s="52"/>
    </row>
    <row r="248" ht="15">
      <c r="O248" s="52"/>
    </row>
    <row r="249" ht="15">
      <c r="O249" s="52"/>
    </row>
    <row r="250" ht="15">
      <c r="O250" s="52"/>
    </row>
    <row r="251" ht="15">
      <c r="O251" s="52"/>
    </row>
    <row r="252" ht="15">
      <c r="O252" s="52"/>
    </row>
    <row r="253" ht="15">
      <c r="O253" s="52"/>
    </row>
    <row r="254" ht="15">
      <c r="O254" s="52"/>
    </row>
    <row r="255" ht="15">
      <c r="O255" s="52"/>
    </row>
    <row r="256" ht="15">
      <c r="O256" s="52"/>
    </row>
    <row r="257" ht="15">
      <c r="O257" s="52"/>
    </row>
    <row r="258" ht="15">
      <c r="O258" s="52"/>
    </row>
    <row r="259" ht="15">
      <c r="O259" s="52"/>
    </row>
    <row r="260" ht="15">
      <c r="O260" s="52"/>
    </row>
    <row r="261" ht="15">
      <c r="O261" s="52"/>
    </row>
    <row r="262" ht="15">
      <c r="O262" s="52"/>
    </row>
    <row r="263" ht="15">
      <c r="O263" s="52"/>
    </row>
    <row r="264" ht="15">
      <c r="O264" s="52"/>
    </row>
    <row r="265" ht="15">
      <c r="O265" s="52"/>
    </row>
    <row r="266" ht="15">
      <c r="O266" s="52"/>
    </row>
    <row r="267" ht="15">
      <c r="O267" s="52"/>
    </row>
    <row r="268" ht="15">
      <c r="O268" s="52"/>
    </row>
    <row r="269" ht="15">
      <c r="O269" s="52"/>
    </row>
    <row r="270" ht="15">
      <c r="O270" s="52"/>
    </row>
    <row r="271" ht="15">
      <c r="O271" s="52"/>
    </row>
    <row r="272" ht="15">
      <c r="O272" s="52"/>
    </row>
    <row r="273" ht="15">
      <c r="O273" s="52"/>
    </row>
    <row r="274" ht="15">
      <c r="O274" s="52"/>
    </row>
    <row r="275" ht="15">
      <c r="O275" s="52"/>
    </row>
    <row r="276" ht="15">
      <c r="O276" s="52"/>
    </row>
    <row r="277" ht="15">
      <c r="O277" s="52"/>
    </row>
    <row r="278" ht="15">
      <c r="O278" s="52"/>
    </row>
    <row r="279" ht="15">
      <c r="O279" s="52"/>
    </row>
    <row r="280" ht="15">
      <c r="O280" s="52"/>
    </row>
    <row r="281" ht="15">
      <c r="O281" s="52"/>
    </row>
    <row r="282" ht="15">
      <c r="O282" s="52"/>
    </row>
    <row r="283" ht="15">
      <c r="O283" s="52"/>
    </row>
    <row r="284" ht="15">
      <c r="O284" s="52"/>
    </row>
    <row r="285" ht="15">
      <c r="O285" s="52"/>
    </row>
    <row r="286" ht="15">
      <c r="O286" s="52"/>
    </row>
    <row r="287" ht="15">
      <c r="O287" s="52"/>
    </row>
    <row r="288" ht="15">
      <c r="O288" s="52"/>
    </row>
    <row r="289" ht="15">
      <c r="O289" s="52"/>
    </row>
    <row r="290" ht="15">
      <c r="O290" s="52"/>
    </row>
    <row r="291" ht="15">
      <c r="O291" s="52"/>
    </row>
    <row r="292" ht="15">
      <c r="O292" s="52"/>
    </row>
    <row r="293" ht="15">
      <c r="O293" s="52"/>
    </row>
    <row r="294" ht="15">
      <c r="O294" s="52"/>
    </row>
    <row r="295" ht="15">
      <c r="O295" s="52"/>
    </row>
    <row r="296" ht="15">
      <c r="O296" s="52"/>
    </row>
    <row r="297" ht="15">
      <c r="O297" s="52"/>
    </row>
    <row r="298" ht="15">
      <c r="O298" s="52"/>
    </row>
    <row r="299" ht="15">
      <c r="O299" s="52"/>
    </row>
    <row r="300" ht="15">
      <c r="O300" s="52"/>
    </row>
    <row r="301" ht="15">
      <c r="O301" s="52"/>
    </row>
    <row r="302" ht="15">
      <c r="O302" s="52"/>
    </row>
    <row r="303" ht="15">
      <c r="O303" s="52"/>
    </row>
    <row r="304" ht="15">
      <c r="O304" s="52"/>
    </row>
    <row r="305" ht="15">
      <c r="O305" s="52"/>
    </row>
    <row r="306" ht="15">
      <c r="O306" s="52"/>
    </row>
    <row r="307" ht="15">
      <c r="O307" s="52"/>
    </row>
    <row r="308" ht="15">
      <c r="O308" s="52"/>
    </row>
    <row r="309" ht="15">
      <c r="O309" s="52"/>
    </row>
    <row r="310" ht="15">
      <c r="O310" s="52"/>
    </row>
    <row r="311" ht="15">
      <c r="O311" s="52"/>
    </row>
    <row r="312" ht="15">
      <c r="O312" s="52"/>
    </row>
    <row r="313" ht="15">
      <c r="O313" s="52"/>
    </row>
    <row r="314" ht="15">
      <c r="O314" s="52"/>
    </row>
    <row r="315" ht="15">
      <c r="O315" s="52"/>
    </row>
    <row r="316" ht="15">
      <c r="O316" s="52"/>
    </row>
    <row r="317" ht="15">
      <c r="O317" s="52"/>
    </row>
    <row r="318" ht="15">
      <c r="O318" s="52"/>
    </row>
    <row r="319" ht="15">
      <c r="O319" s="52"/>
    </row>
    <row r="320" ht="15">
      <c r="O320" s="52"/>
    </row>
    <row r="321" ht="15">
      <c r="O321" s="52"/>
    </row>
    <row r="322" ht="15">
      <c r="O322" s="52"/>
    </row>
    <row r="323" ht="15">
      <c r="O323" s="52"/>
    </row>
    <row r="324" ht="15">
      <c r="O324" s="52"/>
    </row>
    <row r="325" ht="15">
      <c r="O325" s="52"/>
    </row>
    <row r="326" ht="15">
      <c r="O326" s="52"/>
    </row>
    <row r="327" ht="15">
      <c r="O327" s="52"/>
    </row>
    <row r="328" ht="15">
      <c r="O328" s="52"/>
    </row>
    <row r="329" ht="15">
      <c r="O329" s="52"/>
    </row>
    <row r="330" ht="15">
      <c r="O330" s="52"/>
    </row>
    <row r="331" ht="15">
      <c r="O331" s="52"/>
    </row>
    <row r="332" ht="15">
      <c r="O332" s="52"/>
    </row>
    <row r="333" ht="15">
      <c r="O333" s="52"/>
    </row>
    <row r="334" ht="15">
      <c r="O334" s="52"/>
    </row>
    <row r="335" ht="15">
      <c r="O335" s="52"/>
    </row>
    <row r="336" ht="15">
      <c r="O336" s="52"/>
    </row>
    <row r="337" ht="15">
      <c r="O337" s="52"/>
    </row>
    <row r="338" ht="15">
      <c r="O338" s="52"/>
    </row>
    <row r="339" ht="15">
      <c r="O339" s="52"/>
    </row>
    <row r="340" ht="15">
      <c r="O340" s="52"/>
    </row>
    <row r="341" ht="15">
      <c r="O341" s="52"/>
    </row>
    <row r="342" ht="15">
      <c r="O342" s="52"/>
    </row>
    <row r="343" ht="15">
      <c r="O343" s="52"/>
    </row>
    <row r="344" ht="15">
      <c r="O344" s="52"/>
    </row>
    <row r="345" ht="15">
      <c r="O345" s="52"/>
    </row>
    <row r="346" ht="15">
      <c r="O346" s="52"/>
    </row>
    <row r="347" ht="15">
      <c r="O347" s="52"/>
    </row>
    <row r="348" ht="15">
      <c r="O348" s="52"/>
    </row>
    <row r="349" ht="15">
      <c r="O349" s="52"/>
    </row>
    <row r="350" ht="15">
      <c r="O350" s="52"/>
    </row>
    <row r="351" ht="15">
      <c r="O351" s="52"/>
    </row>
    <row r="352" ht="15">
      <c r="O352" s="52"/>
    </row>
    <row r="353" ht="15">
      <c r="O353" s="52"/>
    </row>
    <row r="354" ht="15">
      <c r="O354" s="52"/>
    </row>
    <row r="355" ht="15">
      <c r="O355" s="52"/>
    </row>
    <row r="356" ht="15">
      <c r="O356" s="52"/>
    </row>
    <row r="357" ht="15">
      <c r="O357" s="52"/>
    </row>
    <row r="358" ht="15">
      <c r="O358" s="52"/>
    </row>
    <row r="359" ht="15">
      <c r="O359" s="52"/>
    </row>
    <row r="360" ht="15">
      <c r="O360" s="52"/>
    </row>
    <row r="361" ht="15">
      <c r="O361" s="52"/>
    </row>
    <row r="362" ht="15">
      <c r="O362" s="52"/>
    </row>
    <row r="363" ht="15">
      <c r="O363" s="52"/>
    </row>
    <row r="364" ht="15">
      <c r="O364" s="52"/>
    </row>
    <row r="365" ht="15">
      <c r="O365" s="52"/>
    </row>
    <row r="366" ht="15">
      <c r="O366" s="52"/>
    </row>
    <row r="367" ht="15">
      <c r="O367" s="52"/>
    </row>
    <row r="368" ht="15">
      <c r="O368" s="52"/>
    </row>
    <row r="369" ht="15">
      <c r="O369" s="52"/>
    </row>
    <row r="370" ht="15">
      <c r="O370" s="52"/>
    </row>
    <row r="371" ht="15">
      <c r="O371" s="52"/>
    </row>
    <row r="372" ht="15">
      <c r="O372" s="52"/>
    </row>
    <row r="373" ht="15">
      <c r="O373" s="52"/>
    </row>
    <row r="374" ht="15">
      <c r="O374" s="52"/>
    </row>
    <row r="375" ht="15">
      <c r="O375" s="52"/>
    </row>
    <row r="376" ht="15">
      <c r="O376" s="52"/>
    </row>
    <row r="377" ht="15">
      <c r="O377" s="52"/>
    </row>
    <row r="378" ht="15">
      <c r="O378" s="52"/>
    </row>
    <row r="379" ht="15">
      <c r="O379" s="52"/>
    </row>
    <row r="380" ht="15">
      <c r="O380" s="52"/>
    </row>
    <row r="381" ht="15">
      <c r="O381" s="52"/>
    </row>
    <row r="382" ht="15">
      <c r="O382" s="52"/>
    </row>
    <row r="383" ht="15">
      <c r="O383" s="52"/>
    </row>
    <row r="384" ht="15">
      <c r="O384" s="52"/>
    </row>
    <row r="385" ht="15">
      <c r="O385" s="52"/>
    </row>
    <row r="386" ht="15">
      <c r="O386" s="52"/>
    </row>
    <row r="387" ht="15">
      <c r="O387" s="52"/>
    </row>
    <row r="388" ht="15">
      <c r="O388" s="52"/>
    </row>
    <row r="389" ht="15">
      <c r="O389" s="52"/>
    </row>
    <row r="390" ht="15">
      <c r="O390" s="52"/>
    </row>
    <row r="391" ht="15">
      <c r="O391" s="52"/>
    </row>
    <row r="392" ht="15">
      <c r="O392" s="52"/>
    </row>
    <row r="393" ht="15">
      <c r="O393" s="52"/>
    </row>
    <row r="394" ht="15">
      <c r="O394" s="52"/>
    </row>
    <row r="395" ht="15">
      <c r="O395" s="52"/>
    </row>
    <row r="396" ht="15">
      <c r="O396" s="52"/>
    </row>
    <row r="397" ht="15">
      <c r="O397" s="52"/>
    </row>
    <row r="398" ht="15">
      <c r="O398" s="52"/>
    </row>
    <row r="399" ht="15">
      <c r="O399" s="52"/>
    </row>
    <row r="400" ht="15">
      <c r="O400" s="52"/>
    </row>
    <row r="401" ht="15">
      <c r="O401" s="52"/>
    </row>
    <row r="402" ht="15">
      <c r="O402" s="52"/>
    </row>
    <row r="403" ht="15">
      <c r="O403" s="52"/>
    </row>
    <row r="404" ht="15">
      <c r="O404" s="52"/>
    </row>
    <row r="405" ht="15">
      <c r="O405" s="52"/>
    </row>
    <row r="406" ht="15">
      <c r="O406" s="52"/>
    </row>
    <row r="407" ht="15">
      <c r="O407" s="52"/>
    </row>
    <row r="408" ht="15">
      <c r="O408" s="52"/>
    </row>
    <row r="409" ht="15">
      <c r="O409" s="52"/>
    </row>
    <row r="410" ht="15">
      <c r="O410" s="52"/>
    </row>
    <row r="411" ht="15">
      <c r="O411" s="52"/>
    </row>
    <row r="412" ht="15">
      <c r="O412" s="52"/>
    </row>
    <row r="413" ht="15">
      <c r="O413" s="52"/>
    </row>
    <row r="414" ht="15">
      <c r="O414" s="52"/>
    </row>
    <row r="415" ht="15">
      <c r="O415" s="52"/>
    </row>
    <row r="416" ht="15">
      <c r="O416" s="52"/>
    </row>
    <row r="417" ht="15">
      <c r="O417" s="52"/>
    </row>
    <row r="418" ht="15">
      <c r="O418" s="52"/>
    </row>
    <row r="419" ht="15">
      <c r="O419" s="52"/>
    </row>
    <row r="420" ht="15">
      <c r="O420" s="52"/>
    </row>
    <row r="421" ht="15">
      <c r="O421" s="52"/>
    </row>
    <row r="422" ht="15">
      <c r="O422" s="52"/>
    </row>
    <row r="423" ht="15">
      <c r="O423" s="52"/>
    </row>
    <row r="424" ht="15">
      <c r="O424" s="52"/>
    </row>
    <row r="425" ht="15">
      <c r="O425" s="52"/>
    </row>
    <row r="426" ht="15">
      <c r="O426" s="52"/>
    </row>
    <row r="427" ht="15">
      <c r="O427" s="52"/>
    </row>
    <row r="428" ht="15">
      <c r="O428" s="52"/>
    </row>
    <row r="429" ht="15">
      <c r="O429" s="52"/>
    </row>
    <row r="430" ht="15">
      <c r="O430" s="52"/>
    </row>
    <row r="431" ht="15">
      <c r="O431" s="52"/>
    </row>
    <row r="432" ht="15">
      <c r="O432" s="52"/>
    </row>
    <row r="433" ht="15">
      <c r="O433" s="52"/>
    </row>
    <row r="434" ht="15">
      <c r="O434" s="52"/>
    </row>
    <row r="435" ht="15">
      <c r="O435" s="52"/>
    </row>
    <row r="436" ht="15">
      <c r="O436" s="52"/>
    </row>
    <row r="437" ht="15">
      <c r="O437" s="52"/>
    </row>
    <row r="438" ht="15">
      <c r="O438" s="52"/>
    </row>
    <row r="439" ht="15">
      <c r="O439" s="52"/>
    </row>
    <row r="440" ht="15">
      <c r="O440" s="52"/>
    </row>
    <row r="441" ht="15">
      <c r="O441" s="52"/>
    </row>
    <row r="442" ht="15">
      <c r="O442" s="52"/>
    </row>
    <row r="443" ht="15">
      <c r="O443" s="52"/>
    </row>
    <row r="444" ht="15">
      <c r="O444" s="52"/>
    </row>
    <row r="445" ht="15">
      <c r="O445" s="52"/>
    </row>
    <row r="446" ht="15">
      <c r="O446" s="52"/>
    </row>
    <row r="447" ht="15">
      <c r="O447" s="52"/>
    </row>
    <row r="448" ht="15">
      <c r="O448" s="52"/>
    </row>
    <row r="449" ht="15">
      <c r="O449" s="52"/>
    </row>
    <row r="450" ht="15">
      <c r="O450" s="52"/>
    </row>
    <row r="451" ht="15">
      <c r="O451" s="52"/>
    </row>
    <row r="452" ht="15">
      <c r="O452" s="52"/>
    </row>
    <row r="453" ht="15">
      <c r="O453" s="52"/>
    </row>
    <row r="454" ht="15">
      <c r="O454" s="52"/>
    </row>
    <row r="455" ht="15">
      <c r="O455" s="52"/>
    </row>
    <row r="456" ht="15">
      <c r="O456" s="52"/>
    </row>
    <row r="457" ht="15">
      <c r="O457" s="52"/>
    </row>
    <row r="458" ht="15">
      <c r="O458" s="52"/>
    </row>
    <row r="459" ht="15">
      <c r="O459" s="52"/>
    </row>
    <row r="460" ht="15">
      <c r="O460" s="52"/>
    </row>
    <row r="461" ht="15">
      <c r="O461" s="52"/>
    </row>
    <row r="462" ht="15">
      <c r="O462" s="52"/>
    </row>
    <row r="463" ht="15">
      <c r="O463" s="52"/>
    </row>
    <row r="464" ht="15">
      <c r="O464" s="52"/>
    </row>
    <row r="465" ht="15">
      <c r="O465" s="52"/>
    </row>
    <row r="466" ht="15">
      <c r="O466" s="52"/>
    </row>
    <row r="467" ht="15">
      <c r="O467" s="52"/>
    </row>
    <row r="468" ht="15">
      <c r="O468" s="52"/>
    </row>
    <row r="469" ht="15">
      <c r="O469" s="52"/>
    </row>
    <row r="470" ht="15">
      <c r="O470" s="52"/>
    </row>
    <row r="471" ht="15">
      <c r="O471" s="52"/>
    </row>
    <row r="472" ht="15">
      <c r="O472" s="52"/>
    </row>
    <row r="473" ht="15">
      <c r="O473" s="52"/>
    </row>
    <row r="474" ht="15">
      <c r="O474" s="52"/>
    </row>
    <row r="475" ht="15">
      <c r="O475" s="52"/>
    </row>
    <row r="476" ht="15">
      <c r="O476" s="52"/>
    </row>
    <row r="477" ht="15">
      <c r="O477" s="52"/>
    </row>
    <row r="478" ht="15">
      <c r="O478" s="52"/>
    </row>
    <row r="479" ht="15">
      <c r="O479" s="52"/>
    </row>
    <row r="480" ht="15">
      <c r="O480" s="52"/>
    </row>
    <row r="481" ht="15">
      <c r="O481" s="52"/>
    </row>
    <row r="482" ht="15">
      <c r="O482" s="52"/>
    </row>
    <row r="483" ht="15">
      <c r="O483" s="52"/>
    </row>
    <row r="484" ht="15">
      <c r="O484" s="52"/>
    </row>
    <row r="485" ht="15">
      <c r="O485" s="52"/>
    </row>
    <row r="486" ht="15">
      <c r="O486" s="52"/>
    </row>
    <row r="487" ht="15">
      <c r="O487" s="52"/>
    </row>
    <row r="488" ht="15">
      <c r="O488" s="52"/>
    </row>
    <row r="489" ht="15">
      <c r="O489" s="52"/>
    </row>
    <row r="490" ht="15">
      <c r="O490" s="52"/>
    </row>
    <row r="491" ht="15">
      <c r="O491" s="52"/>
    </row>
    <row r="492" ht="15">
      <c r="O492" s="52"/>
    </row>
    <row r="493" ht="15">
      <c r="O493" s="52"/>
    </row>
    <row r="494" ht="15">
      <c r="O494" s="52"/>
    </row>
    <row r="495" ht="15">
      <c r="O495" s="52"/>
    </row>
    <row r="496" ht="15">
      <c r="O496" s="52"/>
    </row>
    <row r="497" ht="15">
      <c r="O497" s="52"/>
    </row>
    <row r="498" ht="15">
      <c r="O498" s="52"/>
    </row>
    <row r="499" ht="15">
      <c r="O499" s="52"/>
    </row>
    <row r="500" ht="15">
      <c r="O500" s="52"/>
    </row>
    <row r="501" ht="15">
      <c r="O501" s="52"/>
    </row>
    <row r="502" ht="15">
      <c r="O502" s="52"/>
    </row>
    <row r="503" ht="15">
      <c r="O503" s="52"/>
    </row>
    <row r="504" ht="15">
      <c r="O504" s="52"/>
    </row>
    <row r="505" ht="15">
      <c r="O505" s="52"/>
    </row>
    <row r="506" ht="15">
      <c r="O506" s="52"/>
    </row>
    <row r="507" ht="15">
      <c r="O507" s="52"/>
    </row>
    <row r="508" ht="15">
      <c r="O508" s="52"/>
    </row>
    <row r="509" ht="15">
      <c r="O509" s="52"/>
    </row>
    <row r="510" ht="15">
      <c r="O510" s="52"/>
    </row>
    <row r="511" ht="15">
      <c r="O511" s="52"/>
    </row>
    <row r="512" ht="15">
      <c r="O512" s="52"/>
    </row>
    <row r="513" ht="15">
      <c r="O513" s="52"/>
    </row>
    <row r="514" ht="15">
      <c r="O514" s="52"/>
    </row>
    <row r="515" ht="15">
      <c r="O515" s="52"/>
    </row>
    <row r="516" ht="15">
      <c r="O516" s="52"/>
    </row>
    <row r="517" ht="15">
      <c r="O517" s="52"/>
    </row>
    <row r="518" ht="15">
      <c r="O518" s="52"/>
    </row>
    <row r="519" ht="15">
      <c r="O519" s="52"/>
    </row>
    <row r="520" ht="15">
      <c r="O520" s="52"/>
    </row>
    <row r="521" ht="15">
      <c r="O521" s="52"/>
    </row>
    <row r="522" ht="15">
      <c r="O522" s="52"/>
    </row>
    <row r="523" ht="15">
      <c r="O523" s="52"/>
    </row>
    <row r="524" ht="15">
      <c r="O524" s="52"/>
    </row>
    <row r="525" ht="15">
      <c r="O525" s="52"/>
    </row>
    <row r="526" ht="15">
      <c r="O526" s="52"/>
    </row>
    <row r="527" ht="15">
      <c r="O527" s="52"/>
    </row>
    <row r="528" ht="15">
      <c r="O528" s="52"/>
    </row>
    <row r="529" ht="15">
      <c r="O529" s="52"/>
    </row>
    <row r="530" ht="15">
      <c r="O530" s="52"/>
    </row>
    <row r="531" ht="15">
      <c r="O531" s="52"/>
    </row>
    <row r="532" ht="15">
      <c r="O532" s="52"/>
    </row>
    <row r="533" ht="15">
      <c r="O533" s="52"/>
    </row>
    <row r="534" ht="15">
      <c r="O534" s="52"/>
    </row>
    <row r="535" ht="15">
      <c r="O535" s="52"/>
    </row>
    <row r="536" ht="15">
      <c r="O536" s="52"/>
    </row>
    <row r="537" ht="15">
      <c r="O537" s="52"/>
    </row>
    <row r="538" ht="15">
      <c r="O538" s="52"/>
    </row>
    <row r="539" ht="15">
      <c r="O539" s="52"/>
    </row>
    <row r="540" ht="15">
      <c r="O540" s="52"/>
    </row>
    <row r="541" ht="15">
      <c r="O541" s="52"/>
    </row>
    <row r="542" ht="15">
      <c r="O542" s="52"/>
    </row>
    <row r="543" ht="15">
      <c r="O543" s="52"/>
    </row>
    <row r="544" ht="15">
      <c r="O544" s="52"/>
    </row>
    <row r="545" ht="15">
      <c r="O545" s="52"/>
    </row>
    <row r="546" ht="15">
      <c r="O546" s="52"/>
    </row>
    <row r="547" ht="15">
      <c r="O547" s="52"/>
    </row>
    <row r="548" ht="15">
      <c r="O548" s="52"/>
    </row>
    <row r="549" ht="15">
      <c r="O549" s="52"/>
    </row>
    <row r="550" ht="15">
      <c r="O550" s="52"/>
    </row>
    <row r="551" ht="15">
      <c r="O551" s="52"/>
    </row>
    <row r="552" ht="15">
      <c r="O552" s="52"/>
    </row>
    <row r="553" ht="15">
      <c r="O553" s="52"/>
    </row>
    <row r="554" ht="15">
      <c r="O554" s="52"/>
    </row>
    <row r="555" ht="15">
      <c r="O555" s="52"/>
    </row>
    <row r="556" ht="15">
      <c r="O556" s="52"/>
    </row>
    <row r="557" ht="15">
      <c r="O557" s="52"/>
    </row>
    <row r="558" ht="15">
      <c r="O558" s="52"/>
    </row>
    <row r="559" ht="15">
      <c r="O559" s="52"/>
    </row>
    <row r="560" ht="15">
      <c r="O560" s="52"/>
    </row>
    <row r="561" ht="15">
      <c r="O561" s="52"/>
    </row>
    <row r="562" ht="15">
      <c r="O562" s="52"/>
    </row>
    <row r="563" ht="15">
      <c r="O563" s="52"/>
    </row>
    <row r="564" ht="15">
      <c r="O564" s="52"/>
    </row>
    <row r="565" ht="15">
      <c r="O565" s="52"/>
    </row>
    <row r="566" ht="15">
      <c r="O566" s="52"/>
    </row>
    <row r="567" ht="15">
      <c r="O567" s="52"/>
    </row>
    <row r="568" ht="15">
      <c r="O568" s="52"/>
    </row>
    <row r="569" ht="15">
      <c r="O569" s="52"/>
    </row>
    <row r="570" ht="15">
      <c r="O570" s="52"/>
    </row>
    <row r="571" ht="15">
      <c r="O571" s="52"/>
    </row>
    <row r="572" ht="15">
      <c r="O572" s="52"/>
    </row>
    <row r="573" ht="15">
      <c r="O573" s="52"/>
    </row>
    <row r="574" ht="15">
      <c r="O574" s="52"/>
    </row>
    <row r="575" ht="15">
      <c r="O575" s="52"/>
    </row>
    <row r="576" ht="15">
      <c r="O576" s="52"/>
    </row>
    <row r="577" ht="15">
      <c r="O577" s="52"/>
    </row>
    <row r="578" ht="15">
      <c r="O578" s="52"/>
    </row>
    <row r="579" ht="15">
      <c r="O579" s="52"/>
    </row>
    <row r="580" ht="15">
      <c r="O580" s="52"/>
    </row>
    <row r="581" ht="15">
      <c r="O581" s="52"/>
    </row>
    <row r="582" ht="15">
      <c r="O582" s="52"/>
    </row>
    <row r="583" ht="15">
      <c r="O583" s="52"/>
    </row>
    <row r="584" ht="15">
      <c r="O584" s="52"/>
    </row>
    <row r="585" ht="15">
      <c r="O585" s="52"/>
    </row>
    <row r="586" ht="15">
      <c r="O586" s="52"/>
    </row>
    <row r="587" ht="15">
      <c r="O587" s="52"/>
    </row>
    <row r="588" ht="15">
      <c r="O588" s="52"/>
    </row>
    <row r="589" ht="15">
      <c r="O589" s="52"/>
    </row>
    <row r="590" ht="15">
      <c r="O590" s="52"/>
    </row>
    <row r="591" ht="15">
      <c r="O591" s="52"/>
    </row>
    <row r="592" ht="15">
      <c r="O592" s="52"/>
    </row>
    <row r="593" ht="15">
      <c r="O593" s="52"/>
    </row>
    <row r="594" ht="15">
      <c r="O594" s="52"/>
    </row>
    <row r="595" ht="15">
      <c r="O595" s="52"/>
    </row>
    <row r="596" ht="15">
      <c r="O596" s="52"/>
    </row>
    <row r="597" ht="15">
      <c r="O597" s="52"/>
    </row>
    <row r="598" ht="15">
      <c r="O598" s="52"/>
    </row>
    <row r="599" ht="15">
      <c r="O599" s="52"/>
    </row>
    <row r="600" ht="15">
      <c r="O600" s="52"/>
    </row>
    <row r="601" ht="15">
      <c r="O601" s="52"/>
    </row>
    <row r="602" ht="15">
      <c r="O602" s="52"/>
    </row>
    <row r="603" ht="15">
      <c r="O603" s="52"/>
    </row>
    <row r="604" ht="15">
      <c r="O604" s="52"/>
    </row>
    <row r="605" ht="15">
      <c r="O605" s="52"/>
    </row>
    <row r="606" ht="15">
      <c r="O606" s="52"/>
    </row>
    <row r="607" ht="15">
      <c r="O607" s="52"/>
    </row>
    <row r="608" ht="15">
      <c r="O608" s="52"/>
    </row>
    <row r="609" ht="15">
      <c r="O609" s="52"/>
    </row>
    <row r="610" ht="15">
      <c r="O610" s="52"/>
    </row>
    <row r="611" ht="15">
      <c r="O611" s="52"/>
    </row>
    <row r="612" ht="15">
      <c r="O612" s="52"/>
    </row>
    <row r="613" ht="15">
      <c r="O613" s="52"/>
    </row>
    <row r="614" ht="15">
      <c r="O614" s="52"/>
    </row>
    <row r="615" ht="15">
      <c r="O615" s="52"/>
    </row>
    <row r="616" ht="15">
      <c r="O616" s="52"/>
    </row>
    <row r="617" ht="15">
      <c r="O617" s="52"/>
    </row>
    <row r="618" ht="15">
      <c r="O618" s="52"/>
    </row>
    <row r="619" ht="15">
      <c r="O619" s="52"/>
    </row>
    <row r="620" ht="15">
      <c r="O620" s="52"/>
    </row>
    <row r="621" ht="15">
      <c r="O621" s="52"/>
    </row>
    <row r="622" ht="15">
      <c r="O622" s="52"/>
    </row>
    <row r="623" ht="15">
      <c r="O623" s="52"/>
    </row>
    <row r="624" ht="15">
      <c r="O624" s="52"/>
    </row>
    <row r="625" ht="15">
      <c r="O625" s="52"/>
    </row>
    <row r="626" ht="15">
      <c r="O626" s="52"/>
    </row>
    <row r="627" ht="15">
      <c r="O627" s="52"/>
    </row>
    <row r="628" ht="15">
      <c r="O628" s="52"/>
    </row>
    <row r="629" ht="15">
      <c r="O629" s="52"/>
    </row>
    <row r="630" ht="15">
      <c r="O630" s="52"/>
    </row>
    <row r="631" ht="15">
      <c r="O631" s="52"/>
    </row>
    <row r="632" ht="15">
      <c r="O632" s="52"/>
    </row>
    <row r="633" ht="15">
      <c r="O633" s="52"/>
    </row>
    <row r="634" ht="15">
      <c r="O634" s="52"/>
    </row>
    <row r="635" ht="15">
      <c r="O635" s="52"/>
    </row>
    <row r="636" ht="15">
      <c r="O636" s="52"/>
    </row>
    <row r="637" ht="15">
      <c r="O637" s="52"/>
    </row>
    <row r="638" ht="15">
      <c r="O638" s="52"/>
    </row>
    <row r="639" ht="15">
      <c r="O639" s="52"/>
    </row>
    <row r="640" ht="15">
      <c r="O640" s="52"/>
    </row>
    <row r="641" ht="15">
      <c r="O641" s="52"/>
    </row>
    <row r="642" ht="15">
      <c r="O642" s="52"/>
    </row>
    <row r="643" ht="15">
      <c r="O643" s="52"/>
    </row>
    <row r="644" ht="15">
      <c r="O644" s="52"/>
    </row>
    <row r="645" ht="15">
      <c r="O645" s="52"/>
    </row>
    <row r="646" ht="15">
      <c r="O646" s="52"/>
    </row>
    <row r="647" ht="15">
      <c r="O647" s="52"/>
    </row>
    <row r="648" ht="15">
      <c r="O648" s="52"/>
    </row>
    <row r="649" ht="15">
      <c r="O649" s="52"/>
    </row>
    <row r="650" ht="15">
      <c r="O650" s="52"/>
    </row>
    <row r="651" ht="15">
      <c r="O651" s="52"/>
    </row>
    <row r="652" ht="15">
      <c r="O652" s="52"/>
    </row>
    <row r="653" ht="15">
      <c r="O653" s="52"/>
    </row>
    <row r="654" ht="15">
      <c r="O654" s="52"/>
    </row>
    <row r="655" ht="15">
      <c r="O655" s="52"/>
    </row>
    <row r="656" ht="15">
      <c r="O656" s="52"/>
    </row>
    <row r="657" ht="15">
      <c r="O657" s="52"/>
    </row>
    <row r="658" ht="15">
      <c r="O658" s="52"/>
    </row>
    <row r="659" ht="15">
      <c r="O659" s="52"/>
    </row>
    <row r="660" ht="15">
      <c r="O660" s="52"/>
    </row>
    <row r="661" ht="15">
      <c r="O661" s="52"/>
    </row>
    <row r="662" ht="15">
      <c r="O662" s="52"/>
    </row>
    <row r="663" ht="15">
      <c r="O663" s="52"/>
    </row>
    <row r="664" ht="15">
      <c r="O664" s="52"/>
    </row>
    <row r="665" ht="15">
      <c r="O665" s="52"/>
    </row>
    <row r="666" ht="15">
      <c r="O666" s="52"/>
    </row>
    <row r="667" ht="15">
      <c r="O667" s="52"/>
    </row>
    <row r="668" ht="15">
      <c r="O668" s="52"/>
    </row>
    <row r="669" ht="15">
      <c r="O669" s="52"/>
    </row>
    <row r="670" ht="15">
      <c r="O670" s="52"/>
    </row>
    <row r="671" ht="15">
      <c r="O671" s="52"/>
    </row>
    <row r="672" ht="15">
      <c r="O672" s="52"/>
    </row>
    <row r="673" ht="15">
      <c r="O673" s="52"/>
    </row>
    <row r="674" ht="15">
      <c r="O674" s="52"/>
    </row>
    <row r="675" ht="15">
      <c r="O675" s="52"/>
    </row>
    <row r="676" ht="15">
      <c r="O676" s="52"/>
    </row>
    <row r="677" ht="15">
      <c r="O677" s="52"/>
    </row>
    <row r="678" ht="15">
      <c r="O678" s="52"/>
    </row>
    <row r="679" ht="15">
      <c r="O679" s="52"/>
    </row>
    <row r="680" ht="15">
      <c r="O680" s="52"/>
    </row>
    <row r="681" ht="15">
      <c r="O681" s="52"/>
    </row>
    <row r="682" ht="15">
      <c r="O682" s="52"/>
    </row>
    <row r="683" ht="15">
      <c r="O683" s="52"/>
    </row>
    <row r="684" ht="15">
      <c r="O684" s="52"/>
    </row>
    <row r="685" ht="15">
      <c r="O685" s="52"/>
    </row>
    <row r="686" ht="15">
      <c r="O686" s="52"/>
    </row>
    <row r="687" ht="15">
      <c r="O687" s="52"/>
    </row>
    <row r="688" ht="15">
      <c r="O688" s="52"/>
    </row>
    <row r="689" ht="15">
      <c r="O689" s="52"/>
    </row>
    <row r="690" ht="15">
      <c r="O690" s="52"/>
    </row>
    <row r="691" ht="15">
      <c r="O691" s="52"/>
    </row>
    <row r="692" ht="15">
      <c r="O692" s="52"/>
    </row>
    <row r="693" ht="15">
      <c r="O693" s="52"/>
    </row>
    <row r="694" ht="15">
      <c r="O694" s="52"/>
    </row>
    <row r="695" ht="15">
      <c r="O695" s="52"/>
    </row>
    <row r="696" ht="15">
      <c r="O696" s="52"/>
    </row>
    <row r="697" ht="15">
      <c r="O697" s="52"/>
    </row>
    <row r="698" ht="15">
      <c r="O698" s="52"/>
    </row>
    <row r="699" ht="15">
      <c r="O699" s="52"/>
    </row>
    <row r="700" ht="15">
      <c r="O700" s="52"/>
    </row>
    <row r="701" ht="15">
      <c r="O701" s="52"/>
    </row>
    <row r="702" ht="15">
      <c r="O702" s="52"/>
    </row>
    <row r="703" ht="15">
      <c r="O703" s="52"/>
    </row>
    <row r="704" ht="15">
      <c r="O704" s="52"/>
    </row>
    <row r="705" ht="15">
      <c r="O705" s="52"/>
    </row>
    <row r="706" ht="15">
      <c r="O706" s="52"/>
    </row>
    <row r="707" ht="15">
      <c r="O707" s="52"/>
    </row>
    <row r="708" ht="15">
      <c r="O708" s="52"/>
    </row>
    <row r="709" ht="15">
      <c r="O709" s="52"/>
    </row>
    <row r="710" ht="15">
      <c r="O710" s="52"/>
    </row>
    <row r="711" ht="15">
      <c r="O711" s="52"/>
    </row>
    <row r="712" ht="15">
      <c r="O712" s="52"/>
    </row>
    <row r="713" ht="15">
      <c r="O713" s="52"/>
    </row>
    <row r="714" ht="15">
      <c r="O714" s="52"/>
    </row>
    <row r="715" ht="15">
      <c r="O715" s="52"/>
    </row>
    <row r="716" ht="15">
      <c r="O716" s="52"/>
    </row>
    <row r="717" ht="15">
      <c r="O717" s="52"/>
    </row>
    <row r="718" ht="15">
      <c r="O718" s="52"/>
    </row>
    <row r="719" ht="15">
      <c r="O719" s="52"/>
    </row>
    <row r="720" ht="15">
      <c r="O720" s="52"/>
    </row>
    <row r="721" ht="15">
      <c r="O721" s="52"/>
    </row>
    <row r="722" ht="15">
      <c r="O722" s="52"/>
    </row>
    <row r="723" ht="15">
      <c r="O723" s="52"/>
    </row>
    <row r="724" ht="15">
      <c r="O724" s="52"/>
    </row>
    <row r="725" ht="15">
      <c r="O725" s="52"/>
    </row>
    <row r="726" ht="15">
      <c r="O726" s="52"/>
    </row>
    <row r="727" ht="15">
      <c r="O727" s="52"/>
    </row>
    <row r="728" ht="15">
      <c r="O728" s="52"/>
    </row>
    <row r="729" ht="15">
      <c r="O729" s="52"/>
    </row>
    <row r="730" ht="15">
      <c r="O730" s="52"/>
    </row>
    <row r="731" ht="15">
      <c r="O731" s="52"/>
    </row>
    <row r="732" ht="15">
      <c r="O732" s="52"/>
    </row>
    <row r="733" ht="15">
      <c r="O733" s="52"/>
    </row>
    <row r="734" ht="15">
      <c r="O734" s="52"/>
    </row>
    <row r="735" ht="15">
      <c r="O735" s="52"/>
    </row>
    <row r="736" ht="15">
      <c r="O736" s="52"/>
    </row>
    <row r="737" ht="15">
      <c r="O737" s="52"/>
    </row>
    <row r="738" ht="15">
      <c r="O738" s="52"/>
    </row>
    <row r="739" ht="15">
      <c r="O739" s="52"/>
    </row>
    <row r="740" ht="15">
      <c r="O740" s="52"/>
    </row>
    <row r="741" ht="15">
      <c r="O741" s="52"/>
    </row>
    <row r="742" ht="15">
      <c r="O742" s="52"/>
    </row>
    <row r="743" ht="15">
      <c r="O743" s="52"/>
    </row>
    <row r="744" ht="15">
      <c r="O744" s="52"/>
    </row>
    <row r="745" ht="15">
      <c r="O745" s="52"/>
    </row>
    <row r="746" ht="15">
      <c r="O746" s="52"/>
    </row>
    <row r="747" ht="15">
      <c r="O747" s="52"/>
    </row>
    <row r="748" ht="15">
      <c r="O748" s="52"/>
    </row>
    <row r="749" ht="15">
      <c r="O749" s="52"/>
    </row>
    <row r="750" ht="15">
      <c r="O750" s="52"/>
    </row>
    <row r="751" ht="15">
      <c r="O751" s="52"/>
    </row>
    <row r="752" ht="15">
      <c r="O752" s="52"/>
    </row>
    <row r="753" ht="15">
      <c r="O753" s="52"/>
    </row>
    <row r="754" ht="15">
      <c r="O754" s="52"/>
    </row>
    <row r="755" ht="15">
      <c r="O755" s="52"/>
    </row>
    <row r="756" ht="15">
      <c r="O756" s="52"/>
    </row>
    <row r="757" ht="15">
      <c r="O757" s="52"/>
    </row>
    <row r="758" ht="15">
      <c r="O758" s="52"/>
    </row>
    <row r="759" ht="15">
      <c r="O759" s="52"/>
    </row>
    <row r="760" ht="15">
      <c r="O760" s="52"/>
    </row>
    <row r="761" ht="15">
      <c r="O761" s="52"/>
    </row>
    <row r="762" ht="15">
      <c r="O762" s="52"/>
    </row>
    <row r="763" ht="15">
      <c r="O763" s="52"/>
    </row>
    <row r="764" ht="15">
      <c r="O764" s="52"/>
    </row>
    <row r="765" ht="15">
      <c r="O765" s="52"/>
    </row>
    <row r="766" ht="15">
      <c r="O766" s="52"/>
    </row>
    <row r="767" ht="15">
      <c r="O767" s="52"/>
    </row>
    <row r="768" ht="15">
      <c r="O768" s="52"/>
    </row>
    <row r="769" ht="15">
      <c r="O769" s="52"/>
    </row>
    <row r="770" ht="15">
      <c r="O770" s="52"/>
    </row>
    <row r="771" ht="15">
      <c r="O771" s="52"/>
    </row>
    <row r="772" ht="15">
      <c r="O772" s="52"/>
    </row>
    <row r="773" ht="15">
      <c r="O773" s="52"/>
    </row>
    <row r="774" ht="15">
      <c r="O774" s="52"/>
    </row>
    <row r="775" ht="15">
      <c r="O775" s="52"/>
    </row>
    <row r="776" ht="15">
      <c r="O776" s="52"/>
    </row>
    <row r="777" ht="15">
      <c r="O777" s="52"/>
    </row>
    <row r="778" ht="15">
      <c r="O778" s="52"/>
    </row>
    <row r="779" ht="15">
      <c r="O779" s="52"/>
    </row>
    <row r="780" ht="15">
      <c r="O780" s="52"/>
    </row>
    <row r="781" ht="15">
      <c r="O781" s="52"/>
    </row>
    <row r="782" ht="15">
      <c r="O782" s="52"/>
    </row>
    <row r="783" ht="15">
      <c r="O783" s="52"/>
    </row>
    <row r="784" ht="15">
      <c r="O784" s="52"/>
    </row>
    <row r="785" ht="15">
      <c r="O785" s="52"/>
    </row>
    <row r="786" ht="15">
      <c r="O786" s="52"/>
    </row>
    <row r="787" ht="15">
      <c r="O787" s="52"/>
    </row>
    <row r="788" ht="15">
      <c r="O788" s="52"/>
    </row>
    <row r="789" ht="15">
      <c r="O789" s="52"/>
    </row>
    <row r="790" ht="15">
      <c r="O790" s="52"/>
    </row>
    <row r="791" ht="15">
      <c r="O791" s="52"/>
    </row>
    <row r="792" ht="15">
      <c r="O792" s="52"/>
    </row>
    <row r="793" ht="15">
      <c r="O793" s="52"/>
    </row>
    <row r="794" ht="15">
      <c r="O794" s="52"/>
    </row>
    <row r="795" ht="15">
      <c r="O795" s="52"/>
    </row>
    <row r="796" ht="15">
      <c r="O796" s="52"/>
    </row>
    <row r="797" ht="15">
      <c r="O797" s="52"/>
    </row>
    <row r="798" ht="15">
      <c r="O798" s="52"/>
    </row>
    <row r="799" ht="15">
      <c r="O799" s="52"/>
    </row>
    <row r="800" ht="15">
      <c r="O800" s="52"/>
    </row>
    <row r="801" ht="15">
      <c r="O801" s="52"/>
    </row>
    <row r="802" ht="15">
      <c r="O802" s="52"/>
    </row>
    <row r="803" ht="15">
      <c r="O803" s="52"/>
    </row>
    <row r="804" ht="15">
      <c r="O804" s="52"/>
    </row>
    <row r="805" ht="15">
      <c r="O805" s="52"/>
    </row>
    <row r="806" ht="15">
      <c r="O806" s="52"/>
    </row>
    <row r="807" ht="15">
      <c r="O807" s="52"/>
    </row>
    <row r="808" ht="15">
      <c r="O808" s="52"/>
    </row>
    <row r="809" ht="15">
      <c r="O809" s="52"/>
    </row>
    <row r="810" ht="15">
      <c r="O810" s="52"/>
    </row>
    <row r="811" ht="15">
      <c r="O811" s="52"/>
    </row>
    <row r="812" ht="15">
      <c r="O812" s="52"/>
    </row>
    <row r="813" ht="15">
      <c r="O813" s="52"/>
    </row>
    <row r="814" ht="15">
      <c r="O814" s="52"/>
    </row>
    <row r="815" ht="15">
      <c r="O815" s="52"/>
    </row>
    <row r="816" ht="15">
      <c r="O816" s="52"/>
    </row>
    <row r="817" ht="15">
      <c r="O817" s="52"/>
    </row>
    <row r="818" ht="15">
      <c r="O818" s="52"/>
    </row>
    <row r="819" ht="15">
      <c r="O819" s="52"/>
    </row>
    <row r="820" ht="15">
      <c r="O820" s="52"/>
    </row>
    <row r="821" ht="15">
      <c r="O821" s="52"/>
    </row>
    <row r="822" ht="15">
      <c r="O822" s="52"/>
    </row>
    <row r="823" ht="15">
      <c r="O823" s="52"/>
    </row>
    <row r="824" ht="15">
      <c r="O824" s="52"/>
    </row>
    <row r="825" ht="15">
      <c r="O825" s="52"/>
    </row>
    <row r="826" ht="15">
      <c r="O826" s="52"/>
    </row>
    <row r="827" ht="15">
      <c r="O827" s="52"/>
    </row>
    <row r="828" ht="15">
      <c r="O828" s="52"/>
    </row>
    <row r="829" ht="15">
      <c r="O829" s="52"/>
    </row>
    <row r="830" ht="15">
      <c r="O830" s="52"/>
    </row>
    <row r="831" ht="15">
      <c r="O831" s="52"/>
    </row>
    <row r="832" ht="15">
      <c r="O832" s="52"/>
    </row>
    <row r="833" ht="15">
      <c r="O833" s="52"/>
    </row>
    <row r="834" ht="15">
      <c r="O834" s="52"/>
    </row>
    <row r="835" ht="15">
      <c r="O835" s="52"/>
    </row>
    <row r="836" ht="15">
      <c r="O836" s="52"/>
    </row>
    <row r="837" ht="15">
      <c r="O837" s="52"/>
    </row>
    <row r="838" ht="15">
      <c r="O838" s="52"/>
    </row>
    <row r="839" ht="15">
      <c r="O839" s="52"/>
    </row>
    <row r="840" ht="15">
      <c r="O840" s="52"/>
    </row>
    <row r="841" ht="15">
      <c r="O841" s="52"/>
    </row>
    <row r="842" ht="15">
      <c r="O842" s="52"/>
    </row>
    <row r="843" ht="15">
      <c r="O843" s="52"/>
    </row>
    <row r="844" ht="15">
      <c r="O844" s="52"/>
    </row>
    <row r="845" ht="15">
      <c r="O845" s="52"/>
    </row>
    <row r="846" ht="15">
      <c r="O846" s="52"/>
    </row>
    <row r="847" ht="15">
      <c r="O847" s="52"/>
    </row>
    <row r="848" ht="15">
      <c r="O848" s="52"/>
    </row>
    <row r="849" ht="15">
      <c r="O849" s="52"/>
    </row>
    <row r="850" ht="15">
      <c r="O850" s="52"/>
    </row>
    <row r="851" ht="15">
      <c r="O851" s="52"/>
    </row>
    <row r="852" ht="15">
      <c r="O852" s="52"/>
    </row>
    <row r="853" ht="15">
      <c r="O853" s="52"/>
    </row>
    <row r="854" ht="15">
      <c r="O854" s="52"/>
    </row>
    <row r="855" ht="15">
      <c r="O855" s="52"/>
    </row>
    <row r="856" ht="15">
      <c r="O856" s="52"/>
    </row>
    <row r="857" ht="15">
      <c r="O857" s="52"/>
    </row>
    <row r="858" ht="15">
      <c r="O858" s="52"/>
    </row>
    <row r="859" ht="15">
      <c r="O859" s="52"/>
    </row>
    <row r="860" ht="15">
      <c r="O860" s="52"/>
    </row>
    <row r="861" ht="15">
      <c r="O861" s="52"/>
    </row>
    <row r="862" ht="15">
      <c r="O862" s="52"/>
    </row>
    <row r="863" ht="15">
      <c r="O863" s="52"/>
    </row>
    <row r="864" ht="15">
      <c r="O864" s="52"/>
    </row>
    <row r="865" ht="15">
      <c r="O865" s="52"/>
    </row>
    <row r="866" ht="15">
      <c r="O866" s="52"/>
    </row>
    <row r="867" ht="15">
      <c r="O867" s="52"/>
    </row>
    <row r="868" ht="15">
      <c r="O868" s="52"/>
    </row>
    <row r="869" ht="15">
      <c r="O869" s="52"/>
    </row>
    <row r="870" ht="15">
      <c r="O870" s="52"/>
    </row>
    <row r="871" ht="15">
      <c r="O871" s="52"/>
    </row>
    <row r="872" ht="15">
      <c r="O872" s="52"/>
    </row>
    <row r="873" ht="15">
      <c r="O873" s="52"/>
    </row>
    <row r="874" ht="15">
      <c r="O874" s="52"/>
    </row>
    <row r="875" ht="15">
      <c r="O875" s="52"/>
    </row>
    <row r="876" ht="15">
      <c r="O876" s="52"/>
    </row>
    <row r="877" ht="15">
      <c r="O877" s="52"/>
    </row>
    <row r="878" ht="15">
      <c r="O878" s="52"/>
    </row>
    <row r="879" ht="15">
      <c r="O879" s="52"/>
    </row>
    <row r="880" ht="15">
      <c r="O880" s="52"/>
    </row>
    <row r="881" ht="15">
      <c r="O881" s="52"/>
    </row>
    <row r="882" ht="15">
      <c r="O882" s="52"/>
    </row>
    <row r="883" ht="15">
      <c r="O883" s="52"/>
    </row>
    <row r="884" ht="15">
      <c r="O884" s="52"/>
    </row>
    <row r="885" ht="15">
      <c r="O885" s="52"/>
    </row>
    <row r="886" ht="15">
      <c r="O886" s="52"/>
    </row>
    <row r="887" ht="15">
      <c r="O887" s="52"/>
    </row>
    <row r="888" ht="15">
      <c r="O888" s="52"/>
    </row>
    <row r="889" ht="15">
      <c r="O889" s="52"/>
    </row>
    <row r="890" ht="15">
      <c r="O890" s="52"/>
    </row>
    <row r="891" ht="15">
      <c r="O891" s="52"/>
    </row>
    <row r="892" ht="15">
      <c r="O892" s="52"/>
    </row>
    <row r="893" ht="15">
      <c r="O893" s="52"/>
    </row>
    <row r="894" ht="15">
      <c r="O894" s="52"/>
    </row>
    <row r="895" ht="15">
      <c r="O895" s="52"/>
    </row>
    <row r="896" ht="15">
      <c r="O896" s="52"/>
    </row>
    <row r="897" ht="15">
      <c r="O897" s="52"/>
    </row>
    <row r="898" ht="15">
      <c r="O898" s="52"/>
    </row>
    <row r="899" ht="15">
      <c r="O899" s="52"/>
    </row>
    <row r="900" ht="15">
      <c r="O900" s="52"/>
    </row>
    <row r="901" ht="15">
      <c r="O901" s="52"/>
    </row>
    <row r="902" ht="15">
      <c r="O902" s="52"/>
    </row>
    <row r="903" ht="15">
      <c r="O903" s="52"/>
    </row>
    <row r="904" ht="15">
      <c r="O904" s="52"/>
    </row>
    <row r="905" ht="15">
      <c r="O905" s="52"/>
    </row>
    <row r="906" ht="15">
      <c r="O906" s="52"/>
    </row>
    <row r="907" ht="15">
      <c r="O907" s="52"/>
    </row>
    <row r="908" ht="15">
      <c r="O908" s="52"/>
    </row>
    <row r="909" ht="15">
      <c r="O909" s="52"/>
    </row>
    <row r="910" ht="15">
      <c r="O910" s="52"/>
    </row>
    <row r="911" ht="15">
      <c r="O911" s="52"/>
    </row>
    <row r="912" ht="15">
      <c r="O912" s="52"/>
    </row>
    <row r="913" ht="15">
      <c r="O913" s="52"/>
    </row>
    <row r="914" ht="15">
      <c r="O914" s="52"/>
    </row>
    <row r="915" ht="15">
      <c r="O915" s="52"/>
    </row>
    <row r="916" ht="15">
      <c r="O916" s="52"/>
    </row>
    <row r="917" ht="15">
      <c r="O917" s="52"/>
    </row>
    <row r="918" ht="15">
      <c r="O918" s="52"/>
    </row>
    <row r="919" ht="15">
      <c r="O919" s="52"/>
    </row>
    <row r="920" ht="15">
      <c r="O920" s="52"/>
    </row>
    <row r="921" ht="15">
      <c r="O921" s="52"/>
    </row>
    <row r="922" ht="15">
      <c r="O922" s="52"/>
    </row>
    <row r="923" ht="15">
      <c r="O923" s="52"/>
    </row>
    <row r="924" ht="15">
      <c r="O924" s="52"/>
    </row>
    <row r="925" ht="15">
      <c r="O925" s="52"/>
    </row>
    <row r="926" ht="15">
      <c r="O926" s="52"/>
    </row>
    <row r="927" ht="15">
      <c r="O927" s="52"/>
    </row>
    <row r="928" ht="15">
      <c r="O928" s="52"/>
    </row>
    <row r="929" ht="15">
      <c r="O929" s="52"/>
    </row>
    <row r="930" ht="15">
      <c r="O930" s="52"/>
    </row>
    <row r="931" ht="15">
      <c r="O931" s="52"/>
    </row>
    <row r="932" ht="15">
      <c r="O932" s="52"/>
    </row>
    <row r="933" ht="15">
      <c r="O933" s="52"/>
    </row>
    <row r="934" ht="15">
      <c r="O934" s="52"/>
    </row>
    <row r="935" ht="15">
      <c r="O935" s="52"/>
    </row>
    <row r="936" ht="15">
      <c r="O936" s="52"/>
    </row>
    <row r="937" ht="15">
      <c r="O937" s="52"/>
    </row>
    <row r="938" ht="15">
      <c r="O938" s="52"/>
    </row>
    <row r="939" ht="15">
      <c r="O939" s="52"/>
    </row>
    <row r="940" ht="15">
      <c r="O940" s="52"/>
    </row>
    <row r="941" ht="15">
      <c r="O941" s="52"/>
    </row>
    <row r="942" ht="15">
      <c r="O942" s="52"/>
    </row>
    <row r="943" ht="15">
      <c r="O943" s="52"/>
    </row>
    <row r="944" ht="15">
      <c r="O944" s="52"/>
    </row>
    <row r="945" ht="15">
      <c r="O945" s="52"/>
    </row>
    <row r="946" ht="15">
      <c r="O946" s="52"/>
    </row>
    <row r="947" ht="15">
      <c r="O947" s="52"/>
    </row>
    <row r="948" ht="15">
      <c r="O948" s="52"/>
    </row>
    <row r="949" ht="15">
      <c r="O949" s="52"/>
    </row>
    <row r="950" ht="15">
      <c r="O950" s="52"/>
    </row>
    <row r="951" ht="15">
      <c r="O951" s="52"/>
    </row>
    <row r="952" ht="15">
      <c r="O952" s="52"/>
    </row>
    <row r="953" ht="15">
      <c r="O953" s="52"/>
    </row>
    <row r="954" ht="15">
      <c r="O954" s="52"/>
    </row>
    <row r="955" ht="15">
      <c r="O955" s="52"/>
    </row>
    <row r="956" ht="15">
      <c r="O956" s="52"/>
    </row>
    <row r="957" ht="15">
      <c r="O957" s="52"/>
    </row>
    <row r="958" ht="15">
      <c r="O958" s="52"/>
    </row>
    <row r="959" ht="15">
      <c r="O959" s="52"/>
    </row>
    <row r="960" ht="15">
      <c r="O960" s="52"/>
    </row>
    <row r="961" ht="15">
      <c r="O961" s="52"/>
    </row>
    <row r="962" ht="15">
      <c r="O962" s="52"/>
    </row>
    <row r="963" ht="15">
      <c r="O963" s="52"/>
    </row>
    <row r="964" ht="15">
      <c r="O964" s="52"/>
    </row>
    <row r="965" ht="15">
      <c r="O965" s="52"/>
    </row>
    <row r="966" ht="15">
      <c r="O966" s="52"/>
    </row>
    <row r="967" ht="15">
      <c r="O967" s="52"/>
    </row>
    <row r="968" ht="15">
      <c r="O968" s="52"/>
    </row>
    <row r="969" ht="15">
      <c r="O969" s="52"/>
    </row>
    <row r="970" ht="15">
      <c r="O970" s="52"/>
    </row>
    <row r="971" ht="15">
      <c r="O971" s="52"/>
    </row>
    <row r="972" ht="15">
      <c r="O972" s="52"/>
    </row>
    <row r="973" ht="15">
      <c r="O973" s="52"/>
    </row>
    <row r="974" ht="15">
      <c r="O974" s="52"/>
    </row>
    <row r="975" ht="15">
      <c r="O975" s="52"/>
    </row>
    <row r="976" ht="15">
      <c r="O976" s="52"/>
    </row>
    <row r="977" ht="15">
      <c r="O977" s="52"/>
    </row>
    <row r="978" ht="15">
      <c r="O978" s="52"/>
    </row>
    <row r="979" ht="15">
      <c r="O979" s="52"/>
    </row>
    <row r="980" ht="15">
      <c r="O980" s="52"/>
    </row>
    <row r="981" ht="15">
      <c r="O981" s="52"/>
    </row>
    <row r="982" ht="15">
      <c r="O982" s="52"/>
    </row>
    <row r="983" ht="15">
      <c r="O983" s="52"/>
    </row>
    <row r="984" ht="15">
      <c r="O984" s="52"/>
    </row>
    <row r="985" ht="15">
      <c r="O985" s="52"/>
    </row>
    <row r="986" ht="15">
      <c r="O986" s="52"/>
    </row>
    <row r="987" ht="15">
      <c r="O987" s="52"/>
    </row>
    <row r="988" ht="15">
      <c r="O988" s="52"/>
    </row>
    <row r="989" ht="15">
      <c r="O989" s="52"/>
    </row>
    <row r="990" ht="15">
      <c r="O990" s="52"/>
    </row>
    <row r="991" ht="15">
      <c r="O991" s="52"/>
    </row>
    <row r="992" ht="15">
      <c r="O992" s="52"/>
    </row>
    <row r="993" ht="15">
      <c r="O993" s="52"/>
    </row>
    <row r="994" ht="15">
      <c r="O994" s="52"/>
    </row>
    <row r="995" ht="15">
      <c r="O995" s="52"/>
    </row>
    <row r="996" ht="15">
      <c r="O996" s="52"/>
    </row>
    <row r="997" ht="15">
      <c r="O997" s="52"/>
    </row>
    <row r="998" ht="15">
      <c r="O998" s="52"/>
    </row>
    <row r="999" ht="15">
      <c r="O999" s="52"/>
    </row>
    <row r="1000" ht="15">
      <c r="O1000" s="52"/>
    </row>
    <row r="1001" ht="15">
      <c r="O1001" s="52"/>
    </row>
    <row r="1002" ht="15">
      <c r="O1002" s="52"/>
    </row>
    <row r="1003" ht="15">
      <c r="O1003" s="52"/>
    </row>
    <row r="1004" ht="15">
      <c r="O1004" s="52"/>
    </row>
    <row r="1005" ht="15">
      <c r="O1005" s="52"/>
    </row>
    <row r="1006" ht="15">
      <c r="O1006" s="52"/>
    </row>
    <row r="1007" ht="15">
      <c r="O1007" s="52"/>
    </row>
    <row r="1008" ht="15">
      <c r="O1008" s="52"/>
    </row>
    <row r="1009" ht="15">
      <c r="O1009" s="52"/>
    </row>
    <row r="1010" ht="15">
      <c r="O1010" s="52"/>
    </row>
    <row r="1011" ht="15">
      <c r="O1011" s="52"/>
    </row>
    <row r="1012" ht="15">
      <c r="O1012" s="52"/>
    </row>
    <row r="1013" ht="15">
      <c r="O1013" s="52"/>
    </row>
    <row r="1014" ht="15">
      <c r="O1014" s="52"/>
    </row>
    <row r="1015" ht="15">
      <c r="O1015" s="52"/>
    </row>
    <row r="1016" ht="15">
      <c r="O1016" s="52"/>
    </row>
    <row r="1017" ht="15">
      <c r="O1017" s="52"/>
    </row>
    <row r="1018" ht="15">
      <c r="O1018" s="52"/>
    </row>
    <row r="1019" ht="15">
      <c r="O1019" s="52"/>
    </row>
    <row r="1020" ht="15">
      <c r="O1020" s="52"/>
    </row>
    <row r="1021" ht="15">
      <c r="O1021" s="52"/>
    </row>
    <row r="1022" ht="15">
      <c r="O1022" s="52"/>
    </row>
    <row r="1023" ht="15">
      <c r="O1023" s="52"/>
    </row>
    <row r="1024" ht="15">
      <c r="O1024" s="52"/>
    </row>
    <row r="1025" ht="15">
      <c r="O1025" s="52"/>
    </row>
    <row r="1026" ht="15">
      <c r="O1026" s="52"/>
    </row>
    <row r="1027" ht="15">
      <c r="O1027" s="52"/>
    </row>
    <row r="1028" ht="15">
      <c r="O1028" s="52"/>
    </row>
    <row r="1029" ht="15">
      <c r="O1029" s="52"/>
    </row>
    <row r="1030" ht="15">
      <c r="O1030" s="52"/>
    </row>
    <row r="1031" ht="15">
      <c r="O1031" s="52"/>
    </row>
    <row r="1032" ht="15">
      <c r="O1032" s="52"/>
    </row>
    <row r="1033" ht="15">
      <c r="O1033" s="52"/>
    </row>
    <row r="1034" ht="15">
      <c r="O1034" s="52"/>
    </row>
    <row r="1035" ht="15">
      <c r="O1035" s="52"/>
    </row>
    <row r="1036" ht="15">
      <c r="O1036" s="52"/>
    </row>
    <row r="1037" ht="15">
      <c r="O1037" s="52"/>
    </row>
    <row r="1038" ht="15">
      <c r="O1038" s="52"/>
    </row>
    <row r="1039" ht="15">
      <c r="O1039" s="52"/>
    </row>
    <row r="1040" ht="15">
      <c r="O1040" s="52"/>
    </row>
    <row r="1041" ht="15">
      <c r="O1041" s="52"/>
    </row>
    <row r="1042" ht="15">
      <c r="O1042" s="52"/>
    </row>
    <row r="1043" ht="15">
      <c r="O1043" s="52"/>
    </row>
    <row r="1044" ht="15">
      <c r="O1044" s="52"/>
    </row>
    <row r="1045" ht="15">
      <c r="O1045" s="52"/>
    </row>
    <row r="1046" ht="15">
      <c r="O1046" s="52"/>
    </row>
    <row r="1047" ht="15">
      <c r="O1047" s="52"/>
    </row>
    <row r="1048" ht="15">
      <c r="O1048" s="52"/>
    </row>
    <row r="1049" ht="15">
      <c r="O1049" s="52"/>
    </row>
    <row r="1050" ht="15">
      <c r="O1050" s="52"/>
    </row>
    <row r="1051" ht="15">
      <c r="O1051" s="52"/>
    </row>
    <row r="1052" ht="15">
      <c r="O1052" s="52"/>
    </row>
    <row r="1053" ht="15">
      <c r="O1053" s="52"/>
    </row>
    <row r="1054" ht="15">
      <c r="O1054" s="52"/>
    </row>
    <row r="1055" ht="15">
      <c r="O1055" s="52"/>
    </row>
    <row r="1056" ht="15">
      <c r="O1056" s="52"/>
    </row>
    <row r="1057" ht="15">
      <c r="O1057" s="52"/>
    </row>
    <row r="1058" ht="15">
      <c r="O1058" s="52"/>
    </row>
    <row r="1059" ht="15">
      <c r="O1059" s="52"/>
    </row>
    <row r="1060" ht="15">
      <c r="O1060" s="52"/>
    </row>
    <row r="1061" ht="15">
      <c r="O1061" s="52"/>
    </row>
    <row r="1062" ht="15">
      <c r="O1062" s="52"/>
    </row>
    <row r="1063" ht="15">
      <c r="O1063" s="52"/>
    </row>
    <row r="1064" ht="15">
      <c r="O1064" s="52"/>
    </row>
    <row r="1065" ht="15">
      <c r="O1065" s="52"/>
    </row>
    <row r="1066" ht="15">
      <c r="O1066" s="52"/>
    </row>
    <row r="1067" ht="15">
      <c r="O1067" s="52"/>
    </row>
    <row r="1068" ht="15">
      <c r="O1068" s="52"/>
    </row>
    <row r="1069" ht="15">
      <c r="O1069" s="52"/>
    </row>
    <row r="1070" ht="15">
      <c r="O1070" s="52"/>
    </row>
    <row r="1071" ht="15">
      <c r="O1071" s="52"/>
    </row>
    <row r="1072" ht="15">
      <c r="O1072" s="52"/>
    </row>
    <row r="1073" ht="15">
      <c r="O1073" s="52"/>
    </row>
    <row r="1074" ht="15">
      <c r="O1074" s="52"/>
    </row>
    <row r="1075" ht="15">
      <c r="O1075" s="52"/>
    </row>
    <row r="1076" ht="15">
      <c r="O1076" s="52"/>
    </row>
    <row r="1077" ht="15">
      <c r="O1077" s="52"/>
    </row>
    <row r="1078" ht="15">
      <c r="O1078" s="52"/>
    </row>
    <row r="1079" ht="15">
      <c r="O1079" s="52"/>
    </row>
    <row r="1080" ht="15">
      <c r="O1080" s="52"/>
    </row>
    <row r="1081" ht="15">
      <c r="O1081" s="52"/>
    </row>
    <row r="1082" ht="15">
      <c r="O1082" s="52"/>
    </row>
    <row r="1083" ht="15">
      <c r="O1083" s="52"/>
    </row>
    <row r="1084" ht="15">
      <c r="O1084" s="52"/>
    </row>
    <row r="1085" ht="15">
      <c r="O1085" s="52"/>
    </row>
    <row r="1086" ht="15">
      <c r="O1086" s="52"/>
    </row>
    <row r="1087" ht="15">
      <c r="O1087" s="52"/>
    </row>
    <row r="1088" ht="15">
      <c r="O1088" s="52"/>
    </row>
    <row r="1089" ht="15">
      <c r="O1089" s="52"/>
    </row>
    <row r="1090" ht="15">
      <c r="O1090" s="52"/>
    </row>
    <row r="1091" ht="15">
      <c r="O1091" s="52"/>
    </row>
    <row r="1092" ht="15">
      <c r="O1092" s="52"/>
    </row>
    <row r="1093" ht="15">
      <c r="O1093" s="52"/>
    </row>
    <row r="1094" ht="15">
      <c r="O1094" s="52"/>
    </row>
    <row r="1095" ht="15">
      <c r="O1095" s="52"/>
    </row>
    <row r="1096" ht="15">
      <c r="O1096" s="52"/>
    </row>
    <row r="1097" ht="15">
      <c r="O1097" s="52"/>
    </row>
    <row r="1098" ht="15">
      <c r="O1098" s="52"/>
    </row>
    <row r="1099" ht="15">
      <c r="O1099" s="52"/>
    </row>
    <row r="1100" ht="15">
      <c r="O1100" s="52"/>
    </row>
    <row r="1101" ht="15">
      <c r="O1101" s="52"/>
    </row>
    <row r="1102" ht="15">
      <c r="O1102" s="52"/>
    </row>
    <row r="1103" ht="15">
      <c r="O1103" s="52"/>
    </row>
    <row r="1104" ht="15">
      <c r="O1104" s="52"/>
    </row>
    <row r="1105" ht="15">
      <c r="O1105" s="52"/>
    </row>
    <row r="1106" ht="15">
      <c r="O1106" s="52"/>
    </row>
    <row r="1107" ht="15">
      <c r="O1107" s="52"/>
    </row>
    <row r="1108" ht="15">
      <c r="O1108" s="52"/>
    </row>
    <row r="1109" ht="15">
      <c r="O1109" s="52"/>
    </row>
    <row r="1110" ht="15">
      <c r="O1110" s="52"/>
    </row>
    <row r="1111" ht="15">
      <c r="O1111" s="52"/>
    </row>
    <row r="1112" ht="15">
      <c r="O1112" s="52"/>
    </row>
    <row r="1113" ht="15">
      <c r="O1113" s="52"/>
    </row>
    <row r="1114" ht="15">
      <c r="O1114" s="52"/>
    </row>
    <row r="1115" ht="15">
      <c r="O1115" s="52"/>
    </row>
    <row r="1116" ht="15">
      <c r="O1116" s="52"/>
    </row>
    <row r="1117" ht="15">
      <c r="O1117" s="52"/>
    </row>
    <row r="1118" ht="15">
      <c r="O1118" s="52"/>
    </row>
    <row r="1119" ht="15">
      <c r="O1119" s="52"/>
    </row>
    <row r="1120" ht="15">
      <c r="O1120" s="52"/>
    </row>
    <row r="1121" ht="15">
      <c r="O1121" s="52"/>
    </row>
    <row r="1122" ht="15">
      <c r="O1122" s="52"/>
    </row>
    <row r="1123" ht="15">
      <c r="O1123" s="52"/>
    </row>
    <row r="1124" ht="15">
      <c r="O1124" s="52"/>
    </row>
    <row r="1125" ht="15">
      <c r="O1125" s="52"/>
    </row>
    <row r="1126" ht="15">
      <c r="O1126" s="52"/>
    </row>
    <row r="1127" ht="15">
      <c r="O1127" s="52"/>
    </row>
    <row r="1128" ht="15">
      <c r="O1128" s="52"/>
    </row>
    <row r="1129" ht="15">
      <c r="O1129" s="52"/>
    </row>
    <row r="1130" ht="15">
      <c r="O1130" s="52"/>
    </row>
    <row r="1131" ht="15">
      <c r="O1131" s="52"/>
    </row>
    <row r="1132" ht="15">
      <c r="O1132" s="52"/>
    </row>
    <row r="1133" ht="15">
      <c r="O1133" s="52"/>
    </row>
    <row r="1134" ht="15">
      <c r="O1134" s="52"/>
    </row>
    <row r="1135" ht="15">
      <c r="O1135" s="52"/>
    </row>
    <row r="1136" ht="15">
      <c r="O1136" s="52"/>
    </row>
    <row r="1137" ht="15">
      <c r="O1137" s="52"/>
    </row>
    <row r="1138" ht="15">
      <c r="O1138" s="52"/>
    </row>
    <row r="1139" ht="15">
      <c r="O1139" s="52"/>
    </row>
    <row r="1140" ht="15">
      <c r="O1140" s="52"/>
    </row>
    <row r="1141" ht="15">
      <c r="O1141" s="52"/>
    </row>
    <row r="1142" ht="15">
      <c r="O1142" s="52"/>
    </row>
    <row r="1143" ht="15">
      <c r="O1143" s="52"/>
    </row>
    <row r="1144" ht="15">
      <c r="O1144" s="52"/>
    </row>
    <row r="1145" ht="15">
      <c r="O1145" s="52"/>
    </row>
    <row r="1146" ht="15">
      <c r="O1146" s="52"/>
    </row>
    <row r="1147" ht="15">
      <c r="O1147" s="52"/>
    </row>
    <row r="1148" ht="15">
      <c r="O1148" s="52"/>
    </row>
    <row r="1149" ht="15">
      <c r="O1149" s="52"/>
    </row>
    <row r="1150" ht="15">
      <c r="O1150" s="52"/>
    </row>
    <row r="1151" ht="15">
      <c r="O1151" s="52"/>
    </row>
    <row r="1152" ht="15">
      <c r="O1152" s="52"/>
    </row>
    <row r="1153" ht="15">
      <c r="O1153" s="52"/>
    </row>
    <row r="1154" ht="15">
      <c r="O1154" s="52"/>
    </row>
    <row r="1155" ht="15">
      <c r="O1155" s="52"/>
    </row>
    <row r="1156" ht="15">
      <c r="O1156" s="52"/>
    </row>
    <row r="1157" ht="15">
      <c r="O1157" s="52"/>
    </row>
    <row r="1158" ht="15">
      <c r="O1158" s="52"/>
    </row>
    <row r="1159" ht="15">
      <c r="O1159" s="52"/>
    </row>
    <row r="1160" ht="15">
      <c r="O1160" s="52"/>
    </row>
    <row r="1161" ht="15">
      <c r="O1161" s="52"/>
    </row>
    <row r="1162" ht="15">
      <c r="O1162" s="52"/>
    </row>
    <row r="1163" ht="15">
      <c r="O1163" s="52"/>
    </row>
    <row r="1164" ht="15">
      <c r="O1164" s="52"/>
    </row>
    <row r="1165" ht="15">
      <c r="O1165" s="52"/>
    </row>
    <row r="1166" ht="15">
      <c r="O1166" s="52"/>
    </row>
    <row r="1167" ht="15">
      <c r="O1167" s="52"/>
    </row>
    <row r="1168" ht="15">
      <c r="O1168" s="52"/>
    </row>
    <row r="1169" ht="15">
      <c r="O1169" s="52"/>
    </row>
    <row r="1170" ht="15">
      <c r="O1170" s="52"/>
    </row>
    <row r="1171" ht="15">
      <c r="O1171" s="52"/>
    </row>
    <row r="1172" ht="15">
      <c r="O1172" s="52"/>
    </row>
    <row r="1173" ht="15">
      <c r="O1173" s="52"/>
    </row>
    <row r="1174" ht="15">
      <c r="O1174" s="52"/>
    </row>
    <row r="1175" ht="15">
      <c r="O1175" s="52"/>
    </row>
    <row r="1176" ht="15">
      <c r="O1176" s="52"/>
    </row>
    <row r="1177" ht="15">
      <c r="O1177" s="52"/>
    </row>
    <row r="1178" ht="15">
      <c r="O1178" s="52"/>
    </row>
    <row r="1179" ht="15">
      <c r="O1179" s="52"/>
    </row>
    <row r="1180" ht="15">
      <c r="O1180" s="52"/>
    </row>
    <row r="1181" ht="15">
      <c r="O1181" s="52"/>
    </row>
    <row r="1182" ht="15">
      <c r="O1182" s="52"/>
    </row>
    <row r="1183" ht="15">
      <c r="O1183" s="52"/>
    </row>
    <row r="1184" ht="15">
      <c r="O1184" s="52"/>
    </row>
    <row r="1185" ht="15">
      <c r="O1185" s="52"/>
    </row>
    <row r="1186" ht="15">
      <c r="O1186" s="52"/>
    </row>
    <row r="1187" ht="15">
      <c r="O1187" s="52"/>
    </row>
    <row r="1188" ht="15">
      <c r="O1188" s="52"/>
    </row>
    <row r="1189" ht="15">
      <c r="O1189" s="52"/>
    </row>
    <row r="1190" ht="15">
      <c r="O1190" s="52"/>
    </row>
    <row r="1191" ht="15">
      <c r="O1191" s="52"/>
    </row>
    <row r="1192" ht="15">
      <c r="O1192" s="52"/>
    </row>
    <row r="1193" ht="15">
      <c r="O1193" s="52"/>
    </row>
    <row r="1194" ht="15">
      <c r="O1194" s="52"/>
    </row>
    <row r="1195" ht="15">
      <c r="O1195" s="52"/>
    </row>
    <row r="1196" ht="15">
      <c r="O1196" s="52"/>
    </row>
    <row r="1197" ht="15">
      <c r="O1197" s="52"/>
    </row>
    <row r="1198" ht="15">
      <c r="O1198" s="52"/>
    </row>
    <row r="1199" ht="15">
      <c r="O1199" s="52"/>
    </row>
    <row r="1200" ht="15">
      <c r="O1200" s="52"/>
    </row>
    <row r="1201" ht="15">
      <c r="O1201" s="52"/>
    </row>
    <row r="1202" ht="15">
      <c r="O1202" s="52"/>
    </row>
    <row r="1203" ht="15">
      <c r="O1203" s="52"/>
    </row>
    <row r="1204" ht="15">
      <c r="O1204" s="52"/>
    </row>
    <row r="1205" ht="15">
      <c r="O1205" s="52"/>
    </row>
    <row r="1206" ht="15">
      <c r="O1206" s="52"/>
    </row>
    <row r="1207" ht="15">
      <c r="O1207" s="52"/>
    </row>
    <row r="1208" ht="15">
      <c r="O1208" s="52"/>
    </row>
    <row r="1209" ht="15">
      <c r="O1209" s="52"/>
    </row>
    <row r="1210" ht="15">
      <c r="O1210" s="52"/>
    </row>
    <row r="1211" ht="15">
      <c r="O1211" s="52"/>
    </row>
    <row r="1212" ht="15">
      <c r="O1212" s="52"/>
    </row>
    <row r="1213" ht="15">
      <c r="O1213" s="52"/>
    </row>
    <row r="1214" ht="15">
      <c r="O1214" s="52"/>
    </row>
    <row r="1215" ht="15">
      <c r="O1215" s="52"/>
    </row>
    <row r="1216" ht="15">
      <c r="O1216" s="52"/>
    </row>
    <row r="1217" ht="15">
      <c r="O1217" s="52"/>
    </row>
    <row r="1218" ht="15">
      <c r="O1218" s="52"/>
    </row>
    <row r="1219" ht="15">
      <c r="O1219" s="52"/>
    </row>
    <row r="1220" ht="15">
      <c r="O1220" s="52"/>
    </row>
    <row r="1221" ht="15">
      <c r="O1221" s="52"/>
    </row>
    <row r="1222" ht="15">
      <c r="O1222" s="52"/>
    </row>
    <row r="1223" ht="15">
      <c r="O1223" s="52"/>
    </row>
    <row r="1224" ht="15">
      <c r="O1224" s="52"/>
    </row>
    <row r="1225" ht="15">
      <c r="O1225" s="52"/>
    </row>
    <row r="1226" ht="15">
      <c r="O1226" s="52"/>
    </row>
    <row r="1227" ht="15">
      <c r="O1227" s="52"/>
    </row>
    <row r="1228" ht="15">
      <c r="O1228" s="52"/>
    </row>
    <row r="1229" ht="15">
      <c r="O1229" s="52"/>
    </row>
    <row r="1230" ht="15">
      <c r="O1230" s="52"/>
    </row>
    <row r="1231" ht="15">
      <c r="O1231" s="52"/>
    </row>
    <row r="1232" ht="15">
      <c r="O1232" s="52"/>
    </row>
    <row r="1233" ht="15">
      <c r="O1233" s="52"/>
    </row>
    <row r="1234" ht="15">
      <c r="O1234" s="52"/>
    </row>
    <row r="1235" ht="15">
      <c r="O1235" s="52"/>
    </row>
    <row r="1236" ht="15">
      <c r="O1236" s="52"/>
    </row>
    <row r="1237" ht="15">
      <c r="O1237" s="52"/>
    </row>
    <row r="1238" ht="15">
      <c r="O1238" s="52"/>
    </row>
    <row r="1239" ht="15">
      <c r="O1239" s="52"/>
    </row>
    <row r="1240" ht="15">
      <c r="O1240" s="52"/>
    </row>
    <row r="1241" ht="15">
      <c r="O1241" s="52"/>
    </row>
    <row r="1242" ht="15">
      <c r="O1242" s="52"/>
    </row>
    <row r="1243" ht="15">
      <c r="O1243" s="52"/>
    </row>
    <row r="1244" ht="15">
      <c r="O1244" s="52"/>
    </row>
    <row r="1245" ht="15">
      <c r="O1245" s="52"/>
    </row>
    <row r="1246" ht="15">
      <c r="O1246" s="52"/>
    </row>
    <row r="1247" ht="15">
      <c r="O1247" s="52"/>
    </row>
    <row r="1248" ht="15">
      <c r="O1248" s="52"/>
    </row>
    <row r="1249" ht="15">
      <c r="O1249" s="52"/>
    </row>
    <row r="1250" ht="15">
      <c r="O1250" s="52"/>
    </row>
    <row r="1251" ht="15">
      <c r="O1251" s="52"/>
    </row>
    <row r="1252" ht="15">
      <c r="O1252" s="52"/>
    </row>
    <row r="1253" ht="15">
      <c r="O1253" s="52"/>
    </row>
    <row r="1254" ht="15">
      <c r="O1254" s="52"/>
    </row>
    <row r="1255" ht="15">
      <c r="O1255" s="52"/>
    </row>
    <row r="1256" ht="15">
      <c r="O1256" s="52"/>
    </row>
    <row r="1257" ht="15">
      <c r="O1257" s="52"/>
    </row>
    <row r="1258" ht="15">
      <c r="O1258" s="52"/>
    </row>
    <row r="1259" ht="15">
      <c r="O1259" s="52"/>
    </row>
    <row r="1260" ht="15">
      <c r="O1260" s="52"/>
    </row>
    <row r="1261" ht="15">
      <c r="O1261" s="52"/>
    </row>
    <row r="1262" ht="15">
      <c r="O1262" s="52"/>
    </row>
    <row r="1263" ht="15">
      <c r="O1263" s="52"/>
    </row>
    <row r="1264" ht="15">
      <c r="O1264" s="52"/>
    </row>
    <row r="1265" ht="15">
      <c r="O1265" s="52"/>
    </row>
    <row r="1266" ht="15">
      <c r="O1266" s="52"/>
    </row>
    <row r="1267" ht="15">
      <c r="O1267" s="52"/>
    </row>
    <row r="1268" ht="15">
      <c r="O1268" s="52"/>
    </row>
    <row r="1269" ht="15">
      <c r="O1269" s="52"/>
    </row>
    <row r="1270" ht="15">
      <c r="O1270" s="52"/>
    </row>
    <row r="1271" ht="15">
      <c r="O1271" s="52"/>
    </row>
    <row r="1272" ht="15">
      <c r="O1272" s="52"/>
    </row>
    <row r="1273" ht="15">
      <c r="O1273" s="52"/>
    </row>
    <row r="1274" ht="15">
      <c r="O1274" s="52"/>
    </row>
    <row r="1275" ht="15">
      <c r="O1275" s="52"/>
    </row>
    <row r="1276" ht="15">
      <c r="O1276" s="52"/>
    </row>
    <row r="1277" ht="15">
      <c r="O1277" s="52"/>
    </row>
    <row r="1278" ht="15">
      <c r="O1278" s="52"/>
    </row>
    <row r="1279" ht="15">
      <c r="O1279" s="52"/>
    </row>
    <row r="1280" ht="15">
      <c r="O1280" s="52"/>
    </row>
    <row r="1281" ht="15">
      <c r="O1281" s="52"/>
    </row>
    <row r="1282" ht="15">
      <c r="O1282" s="52"/>
    </row>
    <row r="1283" ht="15">
      <c r="O1283" s="52"/>
    </row>
    <row r="1284" ht="15">
      <c r="O1284" s="52"/>
    </row>
    <row r="1285" ht="15">
      <c r="O1285" s="52"/>
    </row>
    <row r="1286" ht="15">
      <c r="O1286" s="52"/>
    </row>
    <row r="1287" ht="15">
      <c r="O1287" s="52"/>
    </row>
    <row r="1288" ht="15">
      <c r="O1288" s="52"/>
    </row>
    <row r="1289" ht="15">
      <c r="O1289" s="52"/>
    </row>
    <row r="1290" ht="15">
      <c r="O1290" s="52"/>
    </row>
    <row r="1291" ht="15">
      <c r="O1291" s="52"/>
    </row>
    <row r="1292" ht="15">
      <c r="O1292" s="52"/>
    </row>
    <row r="1293" ht="15">
      <c r="O1293" s="52"/>
    </row>
    <row r="1294" ht="15">
      <c r="O1294" s="52"/>
    </row>
    <row r="1295" ht="15">
      <c r="O1295" s="52"/>
    </row>
    <row r="1296" ht="15">
      <c r="O1296" s="52"/>
    </row>
    <row r="1297" ht="15">
      <c r="O1297" s="52"/>
    </row>
    <row r="1298" ht="15">
      <c r="O1298" s="52"/>
    </row>
    <row r="1299" ht="15">
      <c r="O1299" s="52"/>
    </row>
    <row r="1300" ht="15">
      <c r="O1300" s="52"/>
    </row>
    <row r="1301" ht="15">
      <c r="O1301" s="52"/>
    </row>
    <row r="1302" ht="15">
      <c r="O1302" s="52"/>
    </row>
    <row r="1303" ht="15">
      <c r="O1303" s="52"/>
    </row>
    <row r="1304" ht="15">
      <c r="O1304" s="52"/>
    </row>
    <row r="1305" ht="15">
      <c r="O1305" s="52"/>
    </row>
    <row r="1306" ht="15">
      <c r="O1306" s="52"/>
    </row>
    <row r="1307" ht="15">
      <c r="O1307" s="52"/>
    </row>
    <row r="1308" ht="15">
      <c r="O1308" s="52"/>
    </row>
    <row r="1309" ht="15">
      <c r="O1309" s="52"/>
    </row>
    <row r="1310" ht="15">
      <c r="O1310" s="52"/>
    </row>
    <row r="1311" ht="15">
      <c r="O1311" s="52"/>
    </row>
    <row r="1312" ht="15">
      <c r="O1312" s="52"/>
    </row>
    <row r="1313" ht="15">
      <c r="O1313" s="52"/>
    </row>
    <row r="1314" ht="15">
      <c r="O1314" s="52"/>
    </row>
    <row r="1315" ht="15">
      <c r="O1315" s="52"/>
    </row>
    <row r="1316" ht="15">
      <c r="O1316" s="52"/>
    </row>
    <row r="1317" ht="15">
      <c r="O1317" s="52"/>
    </row>
    <row r="1318" ht="15">
      <c r="O1318" s="52"/>
    </row>
    <row r="1319" ht="15">
      <c r="O1319" s="52"/>
    </row>
    <row r="1320" ht="15">
      <c r="O1320" s="52"/>
    </row>
    <row r="1321" ht="15">
      <c r="O1321" s="52"/>
    </row>
    <row r="1322" ht="15">
      <c r="O1322" s="52"/>
    </row>
    <row r="1323" ht="15">
      <c r="O1323" s="52"/>
    </row>
    <row r="1324" ht="15">
      <c r="O1324" s="52"/>
    </row>
    <row r="1325" ht="15">
      <c r="O1325" s="52"/>
    </row>
    <row r="1326" ht="15">
      <c r="O1326" s="52"/>
    </row>
    <row r="1327" ht="15">
      <c r="O1327" s="52"/>
    </row>
    <row r="1328" ht="15">
      <c r="O1328" s="52"/>
    </row>
    <row r="1329" ht="15">
      <c r="O1329" s="52"/>
    </row>
    <row r="1330" ht="15">
      <c r="O1330" s="52"/>
    </row>
    <row r="1331" ht="15">
      <c r="O1331" s="52"/>
    </row>
    <row r="1332" ht="15">
      <c r="O1332" s="52"/>
    </row>
    <row r="1333" ht="15">
      <c r="O1333" s="52"/>
    </row>
    <row r="1334" ht="15">
      <c r="O1334" s="52"/>
    </row>
    <row r="1335" ht="15">
      <c r="O1335" s="52"/>
    </row>
    <row r="1336" ht="15">
      <c r="O1336" s="52"/>
    </row>
    <row r="1337" ht="15">
      <c r="O1337" s="52"/>
    </row>
    <row r="1338" ht="15">
      <c r="O1338" s="52"/>
    </row>
    <row r="1339" ht="15">
      <c r="O1339" s="52"/>
    </row>
    <row r="1340" ht="15">
      <c r="O1340" s="52"/>
    </row>
    <row r="1341" ht="15">
      <c r="O1341" s="52"/>
    </row>
    <row r="1342" ht="15">
      <c r="O1342" s="52"/>
    </row>
    <row r="1343" ht="15">
      <c r="O1343" s="52"/>
    </row>
    <row r="1344" ht="15">
      <c r="O1344" s="52"/>
    </row>
    <row r="1345" ht="15">
      <c r="O1345" s="52"/>
    </row>
    <row r="1346" ht="15">
      <c r="O1346" s="52"/>
    </row>
    <row r="1347" ht="15">
      <c r="O1347" s="52"/>
    </row>
    <row r="1348" ht="15">
      <c r="O1348" s="52"/>
    </row>
    <row r="1349" ht="15">
      <c r="O1349" s="52"/>
    </row>
    <row r="1350" ht="15">
      <c r="O1350" s="52"/>
    </row>
    <row r="1351" ht="15">
      <c r="O1351" s="52"/>
    </row>
    <row r="1352" ht="15">
      <c r="O1352" s="52"/>
    </row>
    <row r="1353" ht="15">
      <c r="O1353" s="52"/>
    </row>
    <row r="1354" ht="15">
      <c r="O1354" s="52"/>
    </row>
    <row r="1355" ht="15">
      <c r="O1355" s="52"/>
    </row>
    <row r="1356" ht="15">
      <c r="O1356" s="52"/>
    </row>
    <row r="1357" ht="15">
      <c r="O1357" s="52"/>
    </row>
    <row r="1358" ht="15">
      <c r="O1358" s="52"/>
    </row>
    <row r="1359" ht="15">
      <c r="O1359" s="52"/>
    </row>
    <row r="1360" ht="15">
      <c r="O1360" s="52"/>
    </row>
    <row r="1361" ht="15">
      <c r="O1361" s="52"/>
    </row>
    <row r="1362" ht="15">
      <c r="O1362" s="52"/>
    </row>
    <row r="1363" ht="15">
      <c r="O1363" s="52"/>
    </row>
    <row r="1364" ht="15">
      <c r="O1364" s="52"/>
    </row>
    <row r="1365" ht="15">
      <c r="O1365" s="52"/>
    </row>
    <row r="1366" ht="15">
      <c r="O1366" s="52"/>
    </row>
    <row r="1367" ht="15">
      <c r="O1367" s="52"/>
    </row>
    <row r="1368" ht="15">
      <c r="O1368" s="52"/>
    </row>
    <row r="1369" ht="15">
      <c r="O1369" s="52"/>
    </row>
    <row r="1370" ht="15">
      <c r="O1370" s="52"/>
    </row>
    <row r="1371" ht="15">
      <c r="O1371" s="52"/>
    </row>
    <row r="1372" ht="15">
      <c r="O1372" s="52"/>
    </row>
    <row r="1373" ht="15">
      <c r="O1373" s="52"/>
    </row>
    <row r="1374" ht="15">
      <c r="O1374" s="52"/>
    </row>
    <row r="1375" ht="15">
      <c r="O1375" s="52"/>
    </row>
    <row r="1376" ht="15">
      <c r="O1376" s="52"/>
    </row>
    <row r="1377" ht="15">
      <c r="O1377" s="52"/>
    </row>
    <row r="1378" ht="15">
      <c r="O1378" s="52"/>
    </row>
    <row r="1379" ht="15">
      <c r="O1379" s="52"/>
    </row>
    <row r="1380" ht="15">
      <c r="O1380" s="52"/>
    </row>
    <row r="1381" ht="15">
      <c r="O1381" s="52"/>
    </row>
    <row r="1382" ht="15">
      <c r="O1382" s="52"/>
    </row>
    <row r="1383" ht="15">
      <c r="O1383" s="52"/>
    </row>
    <row r="1384" ht="15">
      <c r="O1384" s="52"/>
    </row>
    <row r="1385" ht="15">
      <c r="O1385" s="52"/>
    </row>
    <row r="1386" ht="15">
      <c r="O1386" s="52"/>
    </row>
    <row r="1387" ht="15">
      <c r="O1387" s="52"/>
    </row>
    <row r="1388" ht="15">
      <c r="O1388" s="52"/>
    </row>
    <row r="1389" ht="15">
      <c r="O1389" s="52"/>
    </row>
    <row r="1390" ht="15">
      <c r="O1390" s="52"/>
    </row>
    <row r="1391" ht="15">
      <c r="O1391" s="52"/>
    </row>
    <row r="1392" ht="15">
      <c r="O1392" s="52"/>
    </row>
    <row r="1393" ht="15">
      <c r="O1393" s="52"/>
    </row>
    <row r="1394" ht="15">
      <c r="O1394" s="52"/>
    </row>
    <row r="1395" ht="15">
      <c r="O1395" s="52"/>
    </row>
    <row r="1396" ht="15">
      <c r="O1396" s="52"/>
    </row>
    <row r="1397" ht="15">
      <c r="O1397" s="52"/>
    </row>
    <row r="1398" ht="15">
      <c r="O1398" s="52"/>
    </row>
    <row r="1399" ht="15">
      <c r="O1399" s="52"/>
    </row>
    <row r="1400" ht="15">
      <c r="O1400" s="52"/>
    </row>
    <row r="1401" ht="15">
      <c r="O1401" s="52"/>
    </row>
    <row r="1402" ht="15">
      <c r="O1402" s="52"/>
    </row>
    <row r="1403" ht="15">
      <c r="O1403" s="52"/>
    </row>
    <row r="1404" ht="15">
      <c r="O1404" s="52"/>
    </row>
    <row r="1405" ht="15">
      <c r="O1405" s="52"/>
    </row>
    <row r="1406" ht="15">
      <c r="O1406" s="52"/>
    </row>
    <row r="1407" ht="15">
      <c r="O1407" s="52"/>
    </row>
    <row r="1408" ht="15">
      <c r="O1408" s="52"/>
    </row>
    <row r="1409" ht="15">
      <c r="O1409" s="52"/>
    </row>
    <row r="1410" ht="15">
      <c r="O1410" s="52"/>
    </row>
    <row r="1411" ht="15">
      <c r="O1411" s="52"/>
    </row>
    <row r="1412" ht="15">
      <c r="O1412" s="52"/>
    </row>
    <row r="1413" ht="15">
      <c r="O1413" s="52"/>
    </row>
    <row r="1414" ht="15">
      <c r="O1414" s="52"/>
    </row>
    <row r="1415" ht="15">
      <c r="O1415" s="52"/>
    </row>
    <row r="1416" ht="15">
      <c r="O1416" s="52"/>
    </row>
    <row r="1417" ht="15">
      <c r="O1417" s="52"/>
    </row>
    <row r="1418" ht="15">
      <c r="O1418" s="52"/>
    </row>
    <row r="1419" ht="15">
      <c r="O1419" s="52"/>
    </row>
    <row r="1420" ht="15">
      <c r="O1420" s="52"/>
    </row>
    <row r="1421" ht="15">
      <c r="O1421" s="52"/>
    </row>
    <row r="1422" ht="15">
      <c r="O1422" s="52"/>
    </row>
    <row r="1423" ht="15">
      <c r="O1423" s="52"/>
    </row>
    <row r="1424" ht="15">
      <c r="O1424" s="52"/>
    </row>
    <row r="1425" ht="15">
      <c r="O1425" s="52"/>
    </row>
    <row r="1426" ht="15">
      <c r="O1426" s="52"/>
    </row>
    <row r="1427" ht="15">
      <c r="O1427" s="52"/>
    </row>
    <row r="1428" ht="15">
      <c r="O1428" s="52"/>
    </row>
    <row r="1429" ht="15">
      <c r="O1429" s="52"/>
    </row>
    <row r="1430" ht="15">
      <c r="O1430" s="52"/>
    </row>
    <row r="1431" ht="15">
      <c r="O1431" s="52"/>
    </row>
    <row r="1432" ht="15">
      <c r="O1432" s="52"/>
    </row>
    <row r="1433" ht="15">
      <c r="O1433" s="52"/>
    </row>
    <row r="1434" ht="15">
      <c r="O1434" s="52"/>
    </row>
    <row r="1435" ht="15">
      <c r="O1435" s="52"/>
    </row>
    <row r="1436" ht="15">
      <c r="O1436" s="52"/>
    </row>
    <row r="1437" ht="15">
      <c r="O1437" s="52"/>
    </row>
    <row r="1438" ht="15">
      <c r="O1438" s="52"/>
    </row>
    <row r="1439" ht="15">
      <c r="O1439" s="52"/>
    </row>
    <row r="1440" ht="15">
      <c r="O1440" s="52"/>
    </row>
    <row r="1441" ht="15">
      <c r="O1441" s="52"/>
    </row>
    <row r="1442" ht="15">
      <c r="O1442" s="52"/>
    </row>
    <row r="1443" ht="15">
      <c r="O1443" s="52"/>
    </row>
    <row r="1444" ht="15">
      <c r="O1444" s="52"/>
    </row>
    <row r="1445" ht="15">
      <c r="O1445" s="52"/>
    </row>
    <row r="1446" ht="15">
      <c r="O1446" s="52"/>
    </row>
    <row r="1447" ht="15">
      <c r="O1447" s="52"/>
    </row>
    <row r="1448" ht="15">
      <c r="O1448" s="52"/>
    </row>
    <row r="1449" ht="15">
      <c r="O1449" s="52"/>
    </row>
    <row r="1450" ht="15">
      <c r="O1450" s="52"/>
    </row>
    <row r="1451" ht="15">
      <c r="O1451" s="52"/>
    </row>
    <row r="1452" ht="15">
      <c r="O1452" s="52"/>
    </row>
    <row r="1453" ht="15">
      <c r="O1453" s="52"/>
    </row>
    <row r="1454" ht="15">
      <c r="O1454" s="52"/>
    </row>
    <row r="1455" ht="15">
      <c r="O1455" s="52"/>
    </row>
    <row r="1456" ht="15">
      <c r="O1456" s="52"/>
    </row>
    <row r="1457" ht="15">
      <c r="O1457" s="52"/>
    </row>
    <row r="1458" ht="15">
      <c r="O1458" s="52"/>
    </row>
    <row r="1459" ht="15">
      <c r="O1459" s="52"/>
    </row>
    <row r="1460" ht="15">
      <c r="O1460" s="52"/>
    </row>
    <row r="1461" ht="15">
      <c r="O1461" s="52"/>
    </row>
    <row r="1462" ht="15">
      <c r="O1462" s="52"/>
    </row>
    <row r="1463" ht="15">
      <c r="O1463" s="52"/>
    </row>
    <row r="1464" ht="15">
      <c r="O1464" s="52"/>
    </row>
    <row r="1465" ht="15">
      <c r="O1465" s="52"/>
    </row>
    <row r="1466" ht="15">
      <c r="O1466" s="52"/>
    </row>
    <row r="1467" ht="15">
      <c r="O1467" s="52"/>
    </row>
    <row r="1468" ht="15">
      <c r="O1468" s="52"/>
    </row>
    <row r="1469" ht="15">
      <c r="O1469" s="52"/>
    </row>
    <row r="1470" ht="15">
      <c r="O1470" s="52"/>
    </row>
    <row r="1471" ht="15">
      <c r="O1471" s="52"/>
    </row>
    <row r="1472" ht="15">
      <c r="O1472" s="52"/>
    </row>
    <row r="1473" ht="15">
      <c r="O1473" s="52"/>
    </row>
    <row r="1474" ht="15">
      <c r="O1474" s="52"/>
    </row>
    <row r="1475" ht="15">
      <c r="O1475" s="52"/>
    </row>
    <row r="1476" ht="15">
      <c r="O1476" s="52"/>
    </row>
    <row r="1477" ht="15">
      <c r="O1477" s="52"/>
    </row>
    <row r="1478" ht="15">
      <c r="O1478" s="52"/>
    </row>
    <row r="1479" ht="15">
      <c r="O1479" s="52"/>
    </row>
    <row r="1480" ht="15">
      <c r="O1480" s="52"/>
    </row>
    <row r="1481" ht="15">
      <c r="O1481" s="52"/>
    </row>
    <row r="1482" ht="15">
      <c r="O1482" s="52"/>
    </row>
    <row r="1483" ht="15">
      <c r="O1483" s="52"/>
    </row>
    <row r="1484" ht="15">
      <c r="O1484" s="52"/>
    </row>
    <row r="1485" ht="15">
      <c r="O1485" s="52"/>
    </row>
    <row r="1486" ht="15">
      <c r="O1486" s="52"/>
    </row>
    <row r="1487" ht="15">
      <c r="O1487" s="52"/>
    </row>
    <row r="1488" ht="15">
      <c r="O1488" s="52"/>
    </row>
    <row r="1489" ht="15">
      <c r="O1489" s="52"/>
    </row>
    <row r="1490" ht="15">
      <c r="O1490" s="52"/>
    </row>
    <row r="1491" ht="15">
      <c r="O1491" s="52"/>
    </row>
    <row r="1492" ht="15">
      <c r="O1492" s="52"/>
    </row>
    <row r="1493" ht="15">
      <c r="O1493" s="52"/>
    </row>
    <row r="1494" ht="15">
      <c r="O1494" s="52"/>
    </row>
    <row r="1495" ht="15">
      <c r="O1495" s="52"/>
    </row>
    <row r="1496" ht="15">
      <c r="O1496" s="52"/>
    </row>
    <row r="1497" ht="15">
      <c r="O1497" s="52"/>
    </row>
    <row r="1498" ht="15">
      <c r="O1498" s="52"/>
    </row>
    <row r="1499" ht="15">
      <c r="O1499" s="52"/>
    </row>
    <row r="1500" ht="15">
      <c r="O1500" s="52"/>
    </row>
    <row r="1501" ht="15">
      <c r="O1501" s="52"/>
    </row>
    <row r="1502" ht="15">
      <c r="O1502" s="52"/>
    </row>
    <row r="1503" ht="15">
      <c r="O1503" s="52"/>
    </row>
    <row r="1504" ht="15">
      <c r="O1504" s="52"/>
    </row>
    <row r="1505" ht="15">
      <c r="O1505" s="52"/>
    </row>
    <row r="1506" ht="15">
      <c r="O1506" s="52"/>
    </row>
    <row r="1507" ht="15">
      <c r="O1507" s="52"/>
    </row>
    <row r="1508" ht="15">
      <c r="O1508" s="52"/>
    </row>
    <row r="1509" ht="15">
      <c r="O1509" s="52"/>
    </row>
    <row r="1510" ht="15">
      <c r="O1510" s="52"/>
    </row>
    <row r="1511" ht="15">
      <c r="O1511" s="52"/>
    </row>
    <row r="1512" ht="15">
      <c r="O1512" s="52"/>
    </row>
    <row r="1513" ht="15">
      <c r="O1513" s="52"/>
    </row>
    <row r="1514" ht="15">
      <c r="O1514" s="52"/>
    </row>
    <row r="1515" ht="15">
      <c r="O1515" s="52"/>
    </row>
    <row r="1516" ht="15">
      <c r="O1516" s="52"/>
    </row>
    <row r="1517" ht="15">
      <c r="O1517" s="52"/>
    </row>
    <row r="1518" ht="15">
      <c r="O1518" s="52"/>
    </row>
    <row r="1519" ht="15">
      <c r="O1519" s="52"/>
    </row>
    <row r="1520" ht="15">
      <c r="O1520" s="52"/>
    </row>
    <row r="1521" ht="15">
      <c r="O1521" s="52"/>
    </row>
    <row r="1522" ht="15">
      <c r="O1522" s="52"/>
    </row>
    <row r="1523" ht="15">
      <c r="O1523" s="52"/>
    </row>
    <row r="1524" ht="15">
      <c r="O1524" s="52"/>
    </row>
    <row r="1525" ht="15">
      <c r="O1525" s="52"/>
    </row>
    <row r="1526" ht="15">
      <c r="O1526" s="52"/>
    </row>
    <row r="1527" ht="15">
      <c r="O1527" s="52"/>
    </row>
    <row r="1528" ht="15">
      <c r="O1528" s="52"/>
    </row>
    <row r="1529" ht="15">
      <c r="O1529" s="52"/>
    </row>
    <row r="1530" ht="15">
      <c r="O1530" s="52"/>
    </row>
    <row r="1531" ht="15">
      <c r="O1531" s="52"/>
    </row>
    <row r="1532" ht="15">
      <c r="O1532" s="52"/>
    </row>
    <row r="1533" ht="15">
      <c r="O1533" s="52"/>
    </row>
    <row r="1534" ht="15">
      <c r="O1534" s="52"/>
    </row>
    <row r="1535" ht="15">
      <c r="O1535" s="52"/>
    </row>
    <row r="1536" ht="15">
      <c r="O1536" s="52"/>
    </row>
    <row r="1537" ht="15">
      <c r="O1537" s="52"/>
    </row>
    <row r="1538" ht="15">
      <c r="O1538" s="52"/>
    </row>
    <row r="1539" ht="15">
      <c r="O1539" s="52"/>
    </row>
    <row r="1540" ht="15">
      <c r="O1540" s="52"/>
    </row>
    <row r="1541" ht="15">
      <c r="O1541" s="52"/>
    </row>
    <row r="1542" ht="15">
      <c r="O1542" s="52"/>
    </row>
    <row r="1543" ht="15">
      <c r="O1543" s="52"/>
    </row>
    <row r="1544" ht="15">
      <c r="O1544" s="52"/>
    </row>
    <row r="1545" ht="15">
      <c r="O1545" s="52"/>
    </row>
    <row r="1546" ht="15">
      <c r="O1546" s="52"/>
    </row>
    <row r="1547" ht="15">
      <c r="O1547" s="52"/>
    </row>
    <row r="1548" ht="15">
      <c r="O1548" s="52"/>
    </row>
    <row r="1549" ht="15">
      <c r="O1549" s="52"/>
    </row>
    <row r="1550" ht="15">
      <c r="O1550" s="52"/>
    </row>
    <row r="1551" ht="15">
      <c r="O1551" s="52"/>
    </row>
    <row r="1552" ht="15">
      <c r="O1552" s="52"/>
    </row>
    <row r="1553" ht="15">
      <c r="O1553" s="52"/>
    </row>
    <row r="1554" ht="15">
      <c r="O1554" s="52"/>
    </row>
    <row r="1555" ht="15">
      <c r="O1555" s="52"/>
    </row>
    <row r="1556" ht="15">
      <c r="O1556" s="52"/>
    </row>
    <row r="1557" ht="15">
      <c r="O1557" s="52"/>
    </row>
    <row r="1558" ht="15">
      <c r="O1558" s="52"/>
    </row>
    <row r="1559" ht="15">
      <c r="O1559" s="52"/>
    </row>
    <row r="1560" ht="15">
      <c r="O1560" s="52"/>
    </row>
    <row r="1561" ht="15">
      <c r="O1561" s="52"/>
    </row>
    <row r="1562" ht="15">
      <c r="O1562" s="52"/>
    </row>
    <row r="1563" ht="15">
      <c r="O1563" s="52"/>
    </row>
    <row r="1564" ht="15">
      <c r="O1564" s="52"/>
    </row>
    <row r="1565" ht="15">
      <c r="O1565" s="52"/>
    </row>
    <row r="1566" ht="15">
      <c r="O1566" s="52"/>
    </row>
    <row r="1567" ht="15">
      <c r="O1567" s="52"/>
    </row>
    <row r="1568" ht="15">
      <c r="O1568" s="52"/>
    </row>
    <row r="1569" ht="15">
      <c r="O1569" s="52"/>
    </row>
    <row r="1570" ht="15">
      <c r="O1570" s="52"/>
    </row>
    <row r="1571" ht="15">
      <c r="O1571" s="52"/>
    </row>
    <row r="1572" ht="15">
      <c r="O1572" s="52"/>
    </row>
    <row r="1573" ht="15">
      <c r="O1573" s="52"/>
    </row>
    <row r="1574" ht="15">
      <c r="O1574" s="52"/>
    </row>
    <row r="1575" ht="15">
      <c r="O1575" s="52"/>
    </row>
    <row r="1576" ht="15">
      <c r="O1576" s="52"/>
    </row>
    <row r="1577" ht="15">
      <c r="O1577" s="52"/>
    </row>
    <row r="1578" ht="15">
      <c r="O1578" s="52"/>
    </row>
    <row r="1579" ht="15">
      <c r="O1579" s="52"/>
    </row>
    <row r="1580" ht="15">
      <c r="O1580" s="52"/>
    </row>
    <row r="1581" ht="15">
      <c r="O1581" s="52"/>
    </row>
    <row r="1582" ht="15">
      <c r="O1582" s="52"/>
    </row>
    <row r="1583" ht="15">
      <c r="O1583" s="52"/>
    </row>
    <row r="1584" ht="15">
      <c r="O1584" s="52"/>
    </row>
    <row r="1585" ht="15">
      <c r="O1585" s="52"/>
    </row>
    <row r="1586" ht="15">
      <c r="O1586" s="52"/>
    </row>
    <row r="1587" ht="15">
      <c r="O1587" s="52"/>
    </row>
    <row r="1588" ht="15">
      <c r="O1588" s="52"/>
    </row>
    <row r="1589" ht="15">
      <c r="O1589" s="52"/>
    </row>
    <row r="1590" ht="15">
      <c r="O1590" s="52"/>
    </row>
    <row r="1591" ht="15">
      <c r="O1591" s="52"/>
    </row>
    <row r="1592" ht="15">
      <c r="O1592" s="52"/>
    </row>
    <row r="1593" ht="15">
      <c r="O1593" s="52"/>
    </row>
    <row r="1594" ht="15">
      <c r="O1594" s="52"/>
    </row>
    <row r="1595" ht="15">
      <c r="O1595" s="52"/>
    </row>
    <row r="1596" ht="15">
      <c r="O1596" s="52"/>
    </row>
    <row r="1597" ht="15">
      <c r="O1597" s="52"/>
    </row>
    <row r="1598" ht="15">
      <c r="O1598" s="52"/>
    </row>
    <row r="1599" ht="15">
      <c r="O1599" s="52"/>
    </row>
    <row r="1600" ht="15">
      <c r="O1600" s="52"/>
    </row>
    <row r="1601" ht="15">
      <c r="O1601" s="52"/>
    </row>
    <row r="1602" ht="15">
      <c r="O1602" s="52"/>
    </row>
    <row r="1603" ht="15">
      <c r="O1603" s="52"/>
    </row>
    <row r="1604" ht="15">
      <c r="O1604" s="52"/>
    </row>
    <row r="1605" ht="15">
      <c r="O1605" s="52"/>
    </row>
    <row r="1606" ht="15">
      <c r="O1606" s="52"/>
    </row>
    <row r="1607" ht="15">
      <c r="O1607" s="52"/>
    </row>
    <row r="1608" ht="15">
      <c r="O1608" s="52"/>
    </row>
    <row r="1609" ht="15">
      <c r="O1609" s="52"/>
    </row>
    <row r="1610" ht="15">
      <c r="O1610" s="52"/>
    </row>
    <row r="1611" ht="15">
      <c r="O1611" s="52"/>
    </row>
    <row r="1612" ht="15">
      <c r="O1612" s="52"/>
    </row>
    <row r="1613" ht="15">
      <c r="O1613" s="52"/>
    </row>
    <row r="1614" ht="15">
      <c r="O1614" s="52"/>
    </row>
    <row r="1615" ht="15">
      <c r="O1615" s="52"/>
    </row>
    <row r="1616" ht="15">
      <c r="O1616" s="52"/>
    </row>
    <row r="1617" ht="15">
      <c r="O1617" s="52"/>
    </row>
    <row r="1618" ht="15">
      <c r="O1618" s="52"/>
    </row>
    <row r="1619" ht="15">
      <c r="O1619" s="52"/>
    </row>
    <row r="1620" ht="15">
      <c r="O1620" s="52"/>
    </row>
    <row r="1621" ht="15">
      <c r="O1621" s="52"/>
    </row>
    <row r="1622" ht="15">
      <c r="O1622" s="52"/>
    </row>
    <row r="1623" ht="15">
      <c r="O1623" s="52"/>
    </row>
    <row r="1624" ht="15">
      <c r="O1624" s="52"/>
    </row>
    <row r="1625" ht="15">
      <c r="O1625" s="52"/>
    </row>
    <row r="1626" ht="15">
      <c r="O1626" s="52"/>
    </row>
    <row r="1627" ht="15">
      <c r="O1627" s="52"/>
    </row>
    <row r="1628" ht="15">
      <c r="O1628" s="52"/>
    </row>
    <row r="1629" ht="15">
      <c r="O1629" s="52"/>
    </row>
    <row r="1630" ht="15">
      <c r="O1630" s="52"/>
    </row>
    <row r="1631" ht="15">
      <c r="O1631" s="52"/>
    </row>
    <row r="1632" ht="15">
      <c r="O1632" s="52"/>
    </row>
    <row r="1633" ht="15">
      <c r="O1633" s="52"/>
    </row>
    <row r="1634" ht="15">
      <c r="O1634" s="52"/>
    </row>
    <row r="1635" ht="15">
      <c r="O1635" s="52"/>
    </row>
    <row r="1636" ht="15">
      <c r="O1636" s="52"/>
    </row>
    <row r="1637" ht="15">
      <c r="O1637" s="52"/>
    </row>
    <row r="1638" ht="15">
      <c r="O1638" s="52"/>
    </row>
    <row r="1639" ht="15">
      <c r="O1639" s="52"/>
    </row>
    <row r="1640" ht="15">
      <c r="O1640" s="52"/>
    </row>
    <row r="1641" ht="15">
      <c r="O1641" s="52"/>
    </row>
    <row r="1642" ht="15">
      <c r="O1642" s="52"/>
    </row>
    <row r="1643" ht="15">
      <c r="O1643" s="52"/>
    </row>
    <row r="1644" ht="15">
      <c r="O1644" s="52"/>
    </row>
    <row r="1645" ht="15">
      <c r="O1645" s="52"/>
    </row>
    <row r="1646" ht="15">
      <c r="O1646" s="52"/>
    </row>
    <row r="1647" ht="15">
      <c r="O1647" s="52"/>
    </row>
    <row r="1648" ht="15">
      <c r="O1648" s="52"/>
    </row>
    <row r="1649" ht="15">
      <c r="O1649" s="52"/>
    </row>
    <row r="1650" ht="15">
      <c r="O1650" s="52"/>
    </row>
    <row r="1651" ht="15">
      <c r="O1651" s="52"/>
    </row>
    <row r="1652" ht="15">
      <c r="O1652" s="52"/>
    </row>
    <row r="1653" ht="15">
      <c r="O1653" s="52"/>
    </row>
    <row r="1654" ht="15">
      <c r="O1654" s="52"/>
    </row>
    <row r="1655" ht="15">
      <c r="O1655" s="52"/>
    </row>
    <row r="1656" ht="15">
      <c r="O1656" s="52"/>
    </row>
    <row r="1657" ht="15">
      <c r="O1657" s="52"/>
    </row>
    <row r="1658" ht="15">
      <c r="O1658" s="52"/>
    </row>
    <row r="1659" ht="15">
      <c r="O1659" s="52"/>
    </row>
    <row r="1660" ht="15">
      <c r="O1660" s="52"/>
    </row>
    <row r="1661" ht="15">
      <c r="O1661" s="52"/>
    </row>
    <row r="1662" ht="15">
      <c r="O1662" s="52"/>
    </row>
    <row r="1663" ht="15">
      <c r="O1663" s="52"/>
    </row>
    <row r="1664" ht="15">
      <c r="O1664" s="52"/>
    </row>
    <row r="1665" ht="15">
      <c r="O1665" s="52"/>
    </row>
    <row r="1666" ht="15">
      <c r="O1666" s="52"/>
    </row>
    <row r="1667" ht="15">
      <c r="O1667" s="52"/>
    </row>
    <row r="1668" ht="15">
      <c r="O1668" s="52"/>
    </row>
    <row r="1669" ht="15">
      <c r="O1669" s="52"/>
    </row>
    <row r="1670" ht="15">
      <c r="O1670" s="52"/>
    </row>
    <row r="1671" ht="15">
      <c r="O1671" s="52"/>
    </row>
    <row r="1672" ht="15">
      <c r="O1672" s="52"/>
    </row>
    <row r="1673" ht="15">
      <c r="O1673" s="52"/>
    </row>
    <row r="1674" ht="15">
      <c r="O1674" s="52"/>
    </row>
    <row r="1675" ht="15">
      <c r="O1675" s="52"/>
    </row>
    <row r="1676" ht="15">
      <c r="O1676" s="52"/>
    </row>
    <row r="1677" ht="15">
      <c r="O1677" s="52"/>
    </row>
    <row r="1678" ht="15">
      <c r="O1678" s="52"/>
    </row>
    <row r="1679" ht="15">
      <c r="O1679" s="52"/>
    </row>
    <row r="1680" ht="15">
      <c r="O1680" s="52"/>
    </row>
    <row r="1681" ht="15">
      <c r="O1681" s="52"/>
    </row>
    <row r="1682" ht="15">
      <c r="O1682" s="52"/>
    </row>
    <row r="1683" ht="15">
      <c r="O1683" s="52"/>
    </row>
    <row r="1684" ht="15">
      <c r="O1684" s="52"/>
    </row>
    <row r="1685" ht="15">
      <c r="O1685" s="52"/>
    </row>
    <row r="1686" ht="15">
      <c r="O1686" s="52"/>
    </row>
    <row r="1687" ht="15">
      <c r="O1687" s="52"/>
    </row>
    <row r="1688" ht="15">
      <c r="O1688" s="52"/>
    </row>
    <row r="1689" ht="15">
      <c r="O1689" s="52"/>
    </row>
    <row r="1690" ht="15">
      <c r="O1690" s="52"/>
    </row>
    <row r="1691" ht="15">
      <c r="O1691" s="52"/>
    </row>
    <row r="1692" ht="15">
      <c r="O1692" s="52"/>
    </row>
    <row r="1693" ht="15">
      <c r="O1693" s="52"/>
    </row>
    <row r="1694" ht="15">
      <c r="O1694" s="52"/>
    </row>
    <row r="1695" ht="15">
      <c r="O1695" s="52"/>
    </row>
    <row r="1696" ht="15">
      <c r="O1696" s="52"/>
    </row>
    <row r="1697" ht="15">
      <c r="O1697" s="52"/>
    </row>
    <row r="1698" ht="15">
      <c r="O1698" s="52"/>
    </row>
    <row r="1699" ht="15">
      <c r="O1699" s="52"/>
    </row>
    <row r="1700" ht="15">
      <c r="O1700" s="52"/>
    </row>
    <row r="1701" ht="15">
      <c r="O1701" s="52"/>
    </row>
    <row r="1702" ht="15">
      <c r="O1702" s="52"/>
    </row>
    <row r="1703" ht="15">
      <c r="O1703" s="52"/>
    </row>
    <row r="1704" ht="15">
      <c r="O1704" s="52"/>
    </row>
    <row r="1705" ht="15">
      <c r="O1705" s="52"/>
    </row>
    <row r="1706" ht="15">
      <c r="O1706" s="52"/>
    </row>
    <row r="1707" ht="15">
      <c r="O1707" s="52"/>
    </row>
    <row r="1708" ht="15">
      <c r="O1708" s="52"/>
    </row>
    <row r="1709" ht="15">
      <c r="O1709" s="52"/>
    </row>
    <row r="1710" ht="15">
      <c r="O1710" s="52"/>
    </row>
    <row r="1711" ht="15">
      <c r="O1711" s="52"/>
    </row>
    <row r="1712" ht="15">
      <c r="O1712" s="52"/>
    </row>
    <row r="1713" ht="15">
      <c r="O1713" s="52"/>
    </row>
    <row r="1714" ht="15">
      <c r="O1714" s="52"/>
    </row>
    <row r="1715" ht="15">
      <c r="O1715" s="52"/>
    </row>
    <row r="1716" ht="15">
      <c r="O1716" s="52"/>
    </row>
    <row r="1717" ht="15">
      <c r="O1717" s="52"/>
    </row>
    <row r="1718" ht="15">
      <c r="O1718" s="52"/>
    </row>
    <row r="1719" ht="15">
      <c r="O1719" s="52"/>
    </row>
    <row r="1720" ht="15">
      <c r="O1720" s="52"/>
    </row>
    <row r="1721" ht="15">
      <c r="O1721" s="52"/>
    </row>
    <row r="1722" ht="15">
      <c r="O1722" s="52"/>
    </row>
    <row r="1723" ht="15">
      <c r="O1723" s="52"/>
    </row>
    <row r="1724" ht="15">
      <c r="O1724" s="52"/>
    </row>
    <row r="1725" ht="15">
      <c r="O1725" s="52"/>
    </row>
    <row r="1726" ht="15">
      <c r="O1726" s="52"/>
    </row>
    <row r="1727" ht="15">
      <c r="O1727" s="52"/>
    </row>
    <row r="1728" ht="15">
      <c r="O1728" s="52"/>
    </row>
    <row r="1729" ht="15">
      <c r="O1729" s="52"/>
    </row>
    <row r="1730" ht="15">
      <c r="O1730" s="52"/>
    </row>
    <row r="1731" ht="15">
      <c r="O1731" s="52"/>
    </row>
    <row r="1732" ht="15">
      <c r="O1732" s="52"/>
    </row>
    <row r="1733" ht="15">
      <c r="O1733" s="52"/>
    </row>
    <row r="1734" ht="15">
      <c r="O1734" s="52"/>
    </row>
    <row r="1735" ht="15">
      <c r="O1735" s="52"/>
    </row>
    <row r="1736" ht="15">
      <c r="O1736" s="52"/>
    </row>
    <row r="1737" ht="15">
      <c r="O1737" s="52"/>
    </row>
    <row r="1738" ht="15">
      <c r="O1738" s="52"/>
    </row>
    <row r="1739" ht="15">
      <c r="O1739" s="52"/>
    </row>
    <row r="1740" ht="15">
      <c r="O1740" s="52"/>
    </row>
    <row r="1741" ht="15">
      <c r="O1741" s="52"/>
    </row>
    <row r="1742" ht="15">
      <c r="O1742" s="52"/>
    </row>
    <row r="1743" ht="15">
      <c r="O1743" s="52"/>
    </row>
    <row r="1744" ht="15">
      <c r="O1744" s="52"/>
    </row>
    <row r="1745" ht="15">
      <c r="O1745" s="52"/>
    </row>
    <row r="1746" ht="15">
      <c r="O1746" s="52"/>
    </row>
    <row r="1747" ht="15">
      <c r="O1747" s="52"/>
    </row>
    <row r="1748" ht="15">
      <c r="O1748" s="52"/>
    </row>
    <row r="1749" ht="15">
      <c r="O1749" s="52"/>
    </row>
    <row r="1750" ht="15">
      <c r="O1750" s="52"/>
    </row>
    <row r="1751" ht="15">
      <c r="O1751" s="52"/>
    </row>
    <row r="1752" ht="15">
      <c r="O1752" s="52"/>
    </row>
    <row r="1753" ht="15">
      <c r="O1753" s="52"/>
    </row>
    <row r="1754" ht="15">
      <c r="O1754" s="52"/>
    </row>
    <row r="1755" ht="15">
      <c r="O1755" s="52"/>
    </row>
    <row r="1756" ht="15">
      <c r="O1756" s="52"/>
    </row>
    <row r="1757" ht="15">
      <c r="O1757" s="52"/>
    </row>
    <row r="1758" ht="15">
      <c r="O1758" s="52"/>
    </row>
    <row r="1759" ht="15">
      <c r="O1759" s="52"/>
    </row>
    <row r="1760" ht="15">
      <c r="O1760" s="52"/>
    </row>
    <row r="1761" ht="15">
      <c r="O1761" s="52"/>
    </row>
    <row r="1762" ht="15">
      <c r="O1762" s="52"/>
    </row>
    <row r="1763" ht="15">
      <c r="O1763" s="52"/>
    </row>
    <row r="1764" ht="15">
      <c r="O1764" s="52"/>
    </row>
    <row r="1765" ht="15">
      <c r="O1765" s="52"/>
    </row>
    <row r="1766" ht="15">
      <c r="O1766" s="52"/>
    </row>
    <row r="1767" ht="15">
      <c r="O1767" s="52"/>
    </row>
    <row r="1768" ht="15">
      <c r="O1768" s="52"/>
    </row>
    <row r="1769" ht="15">
      <c r="O1769" s="52"/>
    </row>
    <row r="1770" ht="15">
      <c r="O1770" s="52"/>
    </row>
    <row r="1771" ht="15">
      <c r="O1771" s="52"/>
    </row>
    <row r="1772" ht="15">
      <c r="O1772" s="52"/>
    </row>
    <row r="1773" ht="15">
      <c r="O1773" s="52"/>
    </row>
    <row r="1774" ht="15">
      <c r="O1774" s="52"/>
    </row>
    <row r="1775" ht="15">
      <c r="O1775" s="52"/>
    </row>
    <row r="1776" ht="15">
      <c r="O1776" s="52"/>
    </row>
    <row r="1777" ht="15">
      <c r="O1777" s="52"/>
    </row>
    <row r="1778" ht="15">
      <c r="O1778" s="52"/>
    </row>
    <row r="1779" ht="15">
      <c r="O1779" s="52"/>
    </row>
    <row r="1780" ht="15">
      <c r="O1780" s="52"/>
    </row>
    <row r="1781" ht="15">
      <c r="O1781" s="52"/>
    </row>
    <row r="1782" ht="15">
      <c r="O1782" s="52"/>
    </row>
    <row r="1783" ht="15">
      <c r="O1783" s="52"/>
    </row>
    <row r="1784" ht="15">
      <c r="O1784" s="52"/>
    </row>
  </sheetData>
  <mergeCells count="10">
    <mergeCell ref="R2:R4"/>
    <mergeCell ref="S2:S4"/>
    <mergeCell ref="O2:O4"/>
    <mergeCell ref="A1:B2"/>
    <mergeCell ref="C1:J1"/>
    <mergeCell ref="C2:D2"/>
    <mergeCell ref="G2:H2"/>
    <mergeCell ref="N2:N4"/>
    <mergeCell ref="C3:D3"/>
    <mergeCell ref="G3:H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R9" sqref="R9"/>
    </sheetView>
  </sheetViews>
  <sheetFormatPr defaultColWidth="9.140625" defaultRowHeight="12.75"/>
  <cols>
    <col min="1" max="1" width="13.421875" style="35" customWidth="1"/>
    <col min="2" max="2" width="13.57421875" style="35" customWidth="1"/>
    <col min="3" max="4" width="6.28125" style="31" customWidth="1"/>
    <col min="5" max="5" width="6.7109375" style="34" customWidth="1"/>
    <col min="6" max="6" width="6.57421875" style="34" customWidth="1"/>
    <col min="7" max="7" width="4.57421875" style="34" customWidth="1"/>
    <col min="8" max="8" width="5.140625" style="34" customWidth="1"/>
    <col min="9" max="9" width="6.28125" style="34" customWidth="1"/>
    <col min="10" max="10" width="4.8515625" style="49" customWidth="1"/>
    <col min="11" max="11" width="3.421875" style="32" customWidth="1"/>
    <col min="12" max="12" width="6.28125" style="34" customWidth="1"/>
    <col min="13" max="13" width="6.8515625" style="34" customWidth="1"/>
    <col min="14" max="14" width="7.7109375" style="34" customWidth="1"/>
    <col min="15" max="15" width="6.28125" style="34" customWidth="1"/>
    <col min="16" max="16" width="5.57421875" style="49" customWidth="1"/>
    <col min="17" max="17" width="3.421875" style="34" customWidth="1"/>
    <col min="18" max="16384" width="9.140625" style="34" customWidth="1"/>
  </cols>
  <sheetData>
    <row r="1" spans="1:17" s="31" customFormat="1" ht="15">
      <c r="A1" s="56" t="s">
        <v>13</v>
      </c>
      <c r="B1" s="57"/>
      <c r="C1" s="58" t="s">
        <v>0</v>
      </c>
      <c r="D1" s="59"/>
      <c r="E1" s="59"/>
      <c r="F1" s="59"/>
      <c r="G1" s="59"/>
      <c r="H1" s="59"/>
      <c r="I1" s="59"/>
      <c r="J1" s="60"/>
      <c r="K1" s="29"/>
      <c r="L1" s="67" t="s">
        <v>1</v>
      </c>
      <c r="M1" s="67"/>
      <c r="N1" s="67"/>
      <c r="O1" s="67"/>
      <c r="P1" s="67"/>
      <c r="Q1" s="67"/>
    </row>
    <row r="2" spans="1:17" ht="25.5" customHeight="1">
      <c r="A2" s="56"/>
      <c r="B2" s="57"/>
      <c r="C2" s="61" t="s">
        <v>2</v>
      </c>
      <c r="D2" s="62"/>
      <c r="E2" s="1" t="s">
        <v>3</v>
      </c>
      <c r="F2" s="1" t="s">
        <v>4</v>
      </c>
      <c r="G2" s="61" t="s">
        <v>5</v>
      </c>
      <c r="H2" s="62"/>
      <c r="I2" s="50" t="s">
        <v>18</v>
      </c>
      <c r="J2" s="2"/>
      <c r="L2" s="1" t="s">
        <v>6</v>
      </c>
      <c r="M2" s="1" t="s">
        <v>7</v>
      </c>
      <c r="N2" s="3" t="s">
        <v>8</v>
      </c>
      <c r="O2" s="53" t="s">
        <v>9</v>
      </c>
      <c r="P2" s="68" t="s">
        <v>10</v>
      </c>
      <c r="Q2" s="68"/>
    </row>
    <row r="3" spans="3:17" ht="15">
      <c r="C3" s="63">
        <v>37774</v>
      </c>
      <c r="D3" s="64"/>
      <c r="E3" s="36"/>
      <c r="F3" s="36"/>
      <c r="G3" s="65"/>
      <c r="H3" s="66"/>
      <c r="I3" s="69"/>
      <c r="J3" s="37"/>
      <c r="L3" s="33"/>
      <c r="M3" s="36"/>
      <c r="N3" s="23"/>
      <c r="O3" s="53"/>
      <c r="P3" s="68"/>
      <c r="Q3" s="68"/>
    </row>
    <row r="4" spans="1:17" ht="15">
      <c r="A4" s="38" t="s">
        <v>14</v>
      </c>
      <c r="B4" s="38" t="s">
        <v>15</v>
      </c>
      <c r="C4" s="9" t="s">
        <v>11</v>
      </c>
      <c r="D4" s="4" t="s">
        <v>10</v>
      </c>
      <c r="E4" s="11" t="s">
        <v>11</v>
      </c>
      <c r="F4" s="13" t="s">
        <v>11</v>
      </c>
      <c r="G4" s="15" t="s">
        <v>11</v>
      </c>
      <c r="H4" s="5" t="s">
        <v>12</v>
      </c>
      <c r="I4" s="70" t="s">
        <v>12</v>
      </c>
      <c r="J4" s="6" t="s">
        <v>10</v>
      </c>
      <c r="L4" s="17" t="s">
        <v>11</v>
      </c>
      <c r="M4" s="19" t="s">
        <v>11</v>
      </c>
      <c r="N4" s="21" t="s">
        <v>11</v>
      </c>
      <c r="O4" s="54"/>
      <c r="P4" s="68"/>
      <c r="Q4" s="68"/>
    </row>
    <row r="5" spans="1:17" ht="19.5">
      <c r="A5" s="25"/>
      <c r="B5" s="26"/>
      <c r="C5" s="39"/>
      <c r="D5" s="40">
        <f>IF(C5="","",IF(C5&lt;10,"&lt;3",IF(C5&lt;14,"3C",IF(C5&lt;18,"3B",IF(C5&lt;21,"3A",IF(C5&lt;25,"4C",IF(C5&lt;30,"4B",IF(C5&lt;34,"4A","5"))))))))</f>
      </c>
      <c r="E5" s="41"/>
      <c r="F5" s="42"/>
      <c r="G5" s="43"/>
      <c r="H5" s="36">
        <f>IF(G5="","",IF(G5&lt;4,1,IF(G5&lt;7,2,IF(G5&lt;10,3,IF(G5&lt;13,4,IF(G5&lt;16,5,IF(G5&lt;19,6,7)))))))</f>
      </c>
      <c r="I5" s="71"/>
      <c r="J5" s="24" t="e">
        <f>IF(E5+F5+H5+I5=0,"",IF(E5+F5+H5+I5&lt;13,"&lt;3",IF(E5+F5+H5+I5&lt;18,"3C",IF(E5+F5+H5+I5&lt;23,"3B",IF(E5+F5+H5+I5&lt;28,"3A",IF(E5+F5+H5+I5&lt;31,"4A",IF(E5+F5+H5+I5&lt;35,"4B",IF(E5+F5+H5+I5&lt;39,"4A","5"))))))))</f>
        <v>#VALUE!</v>
      </c>
      <c r="L5" s="44"/>
      <c r="M5" s="45"/>
      <c r="N5" s="46"/>
      <c r="O5" s="23">
        <f>SUM(L5:N5)</f>
        <v>0</v>
      </c>
      <c r="P5" s="28">
        <f>IF(O5=0,"",IF(O5&lt;21,"&lt;3",IF(O5&lt;32,"3C",IF(O5&lt;43,"3B",IF(O5&lt;52,"3A",IF(O5&lt;63,"4C",IF(O5&lt;72,"4B",IF(O5&lt;79,"4A","5"))))))))</f>
      </c>
      <c r="Q5" s="47">
        <f>IF(O5&lt;79,"",IF(O5&lt;85,"C","B"))</f>
      </c>
    </row>
    <row r="6" spans="1:17" s="8" customFormat="1" ht="19.5">
      <c r="A6" s="25"/>
      <c r="B6" s="26"/>
      <c r="C6" s="10"/>
      <c r="D6" s="40">
        <f aca="true" t="shared" si="0" ref="D6:D35">IF(C6="","",IF(C6&lt;10,"&lt;3",IF(C6&lt;14,"3C",IF(C6&lt;18,"3B",IF(C6&lt;21,"3A",IF(C6&lt;25,"4C",IF(C6&lt;30,"4B",IF(C6&lt;34,"4A","5"))))))))</f>
      </c>
      <c r="E6" s="12"/>
      <c r="F6" s="14"/>
      <c r="G6" s="16"/>
      <c r="H6" s="36">
        <f>IF(G6="","",IF(G6&lt;4,1,IF(G6&lt;7,2,IF(G6&lt;10,3,IF(G6&lt;13,4,IF(G6&lt;16,5,IF(G6&lt;19,6,7)))))))</f>
      </c>
      <c r="I6" s="71"/>
      <c r="J6" s="24" t="e">
        <f aca="true" t="shared" si="1" ref="J6:J35">IF(E6+F6+H6+I6=0,"",IF(E6+F6+H6+I6&lt;13,"&lt;3",IF(E6+F6+H6+I6&lt;18,"3C",IF(E6+F6+H6+I6&lt;23,"3B",IF(E6+F6+H6+I6&lt;28,"3A",IF(E6+F6+H6+I6&lt;31,"4A",IF(E6+F6+H6+I6&lt;35,"4B",IF(E6+F6+H6+I6&lt;39,"4A","5"))))))))</f>
        <v>#VALUE!</v>
      </c>
      <c r="K6" s="7"/>
      <c r="L6" s="18"/>
      <c r="M6" s="20"/>
      <c r="N6" s="22"/>
      <c r="O6" s="23">
        <f aca="true" t="shared" si="2" ref="O6:O22">SUM(L6:N6)</f>
        <v>0</v>
      </c>
      <c r="P6" s="28">
        <f aca="true" t="shared" si="3" ref="P6:P35">IF(O6=0,"",IF(O6&lt;21,"&lt;3",IF(O6&lt;32,"3C",IF(O6&lt;43,"3B",IF(O6&lt;52,"3A",IF(O6&lt;63,"4C",IF(O6&lt;72,"4B",IF(O6&lt;79,"4A","5"))))))))</f>
      </c>
      <c r="Q6" s="47">
        <f aca="true" t="shared" si="4" ref="Q6:Q35">IF(O6&lt;79,"",IF(O6&lt;85,"C","B"))</f>
      </c>
    </row>
    <row r="7" spans="1:17" s="8" customFormat="1" ht="19.5">
      <c r="A7" s="25"/>
      <c r="B7" s="27"/>
      <c r="C7" s="10"/>
      <c r="D7" s="40">
        <f t="shared" si="0"/>
      </c>
      <c r="E7" s="12"/>
      <c r="F7" s="14"/>
      <c r="G7" s="16"/>
      <c r="H7" s="36">
        <f>IF(G7="","",IF(G7&lt;4,1,IF(G7&lt;7,2,IF(G7&lt;10,3,IF(G7&lt;13,4,IF(G7&lt;16,5,IF(G7&lt;19,6,7)))))))</f>
      </c>
      <c r="I7" s="71"/>
      <c r="J7" s="24" t="e">
        <f t="shared" si="1"/>
        <v>#VALUE!</v>
      </c>
      <c r="K7" s="7"/>
      <c r="L7" s="18"/>
      <c r="M7" s="20"/>
      <c r="N7" s="22"/>
      <c r="O7" s="23">
        <f t="shared" si="2"/>
        <v>0</v>
      </c>
      <c r="P7" s="28">
        <f t="shared" si="3"/>
      </c>
      <c r="Q7" s="47">
        <f t="shared" si="4"/>
      </c>
    </row>
    <row r="8" spans="1:17" ht="19.5">
      <c r="A8" s="25"/>
      <c r="B8" s="26"/>
      <c r="C8" s="39"/>
      <c r="D8" s="40">
        <f t="shared" si="0"/>
      </c>
      <c r="E8" s="48"/>
      <c r="F8" s="42"/>
      <c r="G8" s="43"/>
      <c r="H8" s="36">
        <f aca="true" t="shared" si="5" ref="H8:H35">IF(G8="","",IF(G8&lt;4,1,IF(G8&lt;7,2,IF(G8&lt;10,3,IF(G8&lt;13,4,IF(G8&lt;16,5,IF(G8&lt;19,6,7)))))))</f>
      </c>
      <c r="I8" s="71"/>
      <c r="J8" s="24" t="e">
        <f t="shared" si="1"/>
        <v>#VALUE!</v>
      </c>
      <c r="L8" s="44"/>
      <c r="M8" s="45"/>
      <c r="N8" s="46"/>
      <c r="O8" s="23">
        <f t="shared" si="2"/>
        <v>0</v>
      </c>
      <c r="P8" s="28">
        <f t="shared" si="3"/>
      </c>
      <c r="Q8" s="47">
        <f t="shared" si="4"/>
      </c>
    </row>
    <row r="9" spans="1:17" ht="19.5">
      <c r="A9" s="25"/>
      <c r="B9" s="27"/>
      <c r="C9" s="39"/>
      <c r="D9" s="40">
        <f t="shared" si="0"/>
      </c>
      <c r="E9" s="48"/>
      <c r="F9" s="42"/>
      <c r="G9" s="43"/>
      <c r="H9" s="36">
        <f t="shared" si="5"/>
      </c>
      <c r="I9" s="71"/>
      <c r="J9" s="24" t="e">
        <f t="shared" si="1"/>
        <v>#VALUE!</v>
      </c>
      <c r="L9" s="44"/>
      <c r="M9" s="45"/>
      <c r="N9" s="46"/>
      <c r="O9" s="23">
        <f t="shared" si="2"/>
        <v>0</v>
      </c>
      <c r="P9" s="28">
        <f t="shared" si="3"/>
      </c>
      <c r="Q9" s="47">
        <f t="shared" si="4"/>
      </c>
    </row>
    <row r="10" spans="1:17" ht="19.5">
      <c r="A10" s="25"/>
      <c r="B10" s="26"/>
      <c r="C10" s="39"/>
      <c r="D10" s="40">
        <f t="shared" si="0"/>
      </c>
      <c r="E10" s="48"/>
      <c r="F10" s="42"/>
      <c r="G10" s="43"/>
      <c r="H10" s="36">
        <f t="shared" si="5"/>
      </c>
      <c r="I10" s="71"/>
      <c r="J10" s="24" t="e">
        <f t="shared" si="1"/>
        <v>#VALUE!</v>
      </c>
      <c r="L10" s="44"/>
      <c r="M10" s="45"/>
      <c r="N10" s="46"/>
      <c r="O10" s="23">
        <f t="shared" si="2"/>
        <v>0</v>
      </c>
      <c r="P10" s="28">
        <f t="shared" si="3"/>
      </c>
      <c r="Q10" s="47">
        <f t="shared" si="4"/>
      </c>
    </row>
    <row r="11" spans="1:17" ht="19.5">
      <c r="A11" s="25"/>
      <c r="B11" s="27"/>
      <c r="C11" s="39"/>
      <c r="D11" s="40">
        <f t="shared" si="0"/>
      </c>
      <c r="E11" s="48"/>
      <c r="F11" s="42"/>
      <c r="G11" s="43"/>
      <c r="H11" s="36">
        <f t="shared" si="5"/>
      </c>
      <c r="I11" s="71"/>
      <c r="J11" s="24" t="e">
        <f t="shared" si="1"/>
        <v>#VALUE!</v>
      </c>
      <c r="L11" s="44"/>
      <c r="M11" s="45"/>
      <c r="N11" s="46"/>
      <c r="O11" s="23">
        <f t="shared" si="2"/>
        <v>0</v>
      </c>
      <c r="P11" s="28">
        <f t="shared" si="3"/>
      </c>
      <c r="Q11" s="47">
        <f t="shared" si="4"/>
      </c>
    </row>
    <row r="12" spans="1:17" ht="19.5">
      <c r="A12" s="25"/>
      <c r="B12" s="26"/>
      <c r="C12" s="39"/>
      <c r="D12" s="40">
        <f t="shared" si="0"/>
      </c>
      <c r="E12" s="48"/>
      <c r="F12" s="42"/>
      <c r="G12" s="43"/>
      <c r="H12" s="36">
        <f t="shared" si="5"/>
      </c>
      <c r="I12" s="71"/>
      <c r="J12" s="24" t="e">
        <f t="shared" si="1"/>
        <v>#VALUE!</v>
      </c>
      <c r="L12" s="44"/>
      <c r="M12" s="45"/>
      <c r="N12" s="46"/>
      <c r="O12" s="23">
        <f t="shared" si="2"/>
        <v>0</v>
      </c>
      <c r="P12" s="28">
        <f t="shared" si="3"/>
      </c>
      <c r="Q12" s="47">
        <f t="shared" si="4"/>
      </c>
    </row>
    <row r="13" spans="1:17" ht="19.5">
      <c r="A13" s="25"/>
      <c r="B13" s="26"/>
      <c r="C13" s="39"/>
      <c r="D13" s="40">
        <f t="shared" si="0"/>
      </c>
      <c r="E13" s="48"/>
      <c r="F13" s="42"/>
      <c r="G13" s="43"/>
      <c r="H13" s="36">
        <f t="shared" si="5"/>
      </c>
      <c r="I13" s="71"/>
      <c r="J13" s="24" t="e">
        <f t="shared" si="1"/>
        <v>#VALUE!</v>
      </c>
      <c r="L13" s="44"/>
      <c r="M13" s="45"/>
      <c r="N13" s="46"/>
      <c r="O13" s="23">
        <f t="shared" si="2"/>
        <v>0</v>
      </c>
      <c r="P13" s="28">
        <f t="shared" si="3"/>
      </c>
      <c r="Q13" s="47">
        <f t="shared" si="4"/>
      </c>
    </row>
    <row r="14" spans="1:17" ht="19.5">
      <c r="A14" s="25"/>
      <c r="B14" s="26"/>
      <c r="C14" s="39"/>
      <c r="D14" s="40">
        <f t="shared" si="0"/>
      </c>
      <c r="E14" s="48"/>
      <c r="F14" s="42"/>
      <c r="G14" s="43"/>
      <c r="H14" s="36">
        <f t="shared" si="5"/>
      </c>
      <c r="I14" s="71"/>
      <c r="J14" s="24" t="e">
        <f t="shared" si="1"/>
        <v>#VALUE!</v>
      </c>
      <c r="L14" s="44"/>
      <c r="M14" s="45"/>
      <c r="N14" s="46"/>
      <c r="O14" s="23">
        <f t="shared" si="2"/>
        <v>0</v>
      </c>
      <c r="P14" s="28">
        <f t="shared" si="3"/>
      </c>
      <c r="Q14" s="47">
        <f t="shared" si="4"/>
      </c>
    </row>
    <row r="15" spans="1:17" ht="19.5">
      <c r="A15" s="25"/>
      <c r="B15" s="27"/>
      <c r="C15" s="39"/>
      <c r="D15" s="40">
        <f t="shared" si="0"/>
      </c>
      <c r="E15" s="48"/>
      <c r="F15" s="42"/>
      <c r="G15" s="43"/>
      <c r="H15" s="36">
        <f t="shared" si="5"/>
      </c>
      <c r="I15" s="71"/>
      <c r="J15" s="24" t="e">
        <f t="shared" si="1"/>
        <v>#VALUE!</v>
      </c>
      <c r="L15" s="44"/>
      <c r="M15" s="45"/>
      <c r="N15" s="46"/>
      <c r="O15" s="23">
        <f t="shared" si="2"/>
        <v>0</v>
      </c>
      <c r="P15" s="28">
        <f t="shared" si="3"/>
      </c>
      <c r="Q15" s="47">
        <f t="shared" si="4"/>
      </c>
    </row>
    <row r="16" spans="1:17" ht="19.5">
      <c r="A16" s="25"/>
      <c r="B16" s="26"/>
      <c r="C16" s="39"/>
      <c r="D16" s="40">
        <f t="shared" si="0"/>
      </c>
      <c r="E16" s="48"/>
      <c r="F16" s="42"/>
      <c r="G16" s="43"/>
      <c r="H16" s="36">
        <f t="shared" si="5"/>
      </c>
      <c r="I16" s="71"/>
      <c r="J16" s="24" t="e">
        <f t="shared" si="1"/>
        <v>#VALUE!</v>
      </c>
      <c r="L16" s="44"/>
      <c r="M16" s="45"/>
      <c r="N16" s="46"/>
      <c r="O16" s="23">
        <f t="shared" si="2"/>
        <v>0</v>
      </c>
      <c r="P16" s="28">
        <f t="shared" si="3"/>
      </c>
      <c r="Q16" s="47">
        <f t="shared" si="4"/>
      </c>
    </row>
    <row r="17" spans="1:17" ht="19.5">
      <c r="A17" s="25"/>
      <c r="B17" s="27"/>
      <c r="C17" s="39"/>
      <c r="D17" s="40">
        <f t="shared" si="0"/>
      </c>
      <c r="E17" s="48"/>
      <c r="F17" s="42"/>
      <c r="G17" s="43"/>
      <c r="H17" s="36">
        <f t="shared" si="5"/>
      </c>
      <c r="I17" s="71"/>
      <c r="J17" s="24" t="e">
        <f t="shared" si="1"/>
        <v>#VALUE!</v>
      </c>
      <c r="L17" s="44"/>
      <c r="M17" s="45"/>
      <c r="N17" s="46"/>
      <c r="O17" s="23">
        <f t="shared" si="2"/>
        <v>0</v>
      </c>
      <c r="P17" s="28">
        <f t="shared" si="3"/>
      </c>
      <c r="Q17" s="47">
        <f t="shared" si="4"/>
      </c>
    </row>
    <row r="18" spans="1:17" ht="19.5">
      <c r="A18" s="25"/>
      <c r="B18" s="27"/>
      <c r="C18" s="39"/>
      <c r="D18" s="40">
        <f t="shared" si="0"/>
      </c>
      <c r="E18" s="48"/>
      <c r="F18" s="42"/>
      <c r="G18" s="43"/>
      <c r="H18" s="36">
        <f t="shared" si="5"/>
      </c>
      <c r="I18" s="71"/>
      <c r="J18" s="24" t="e">
        <f t="shared" si="1"/>
        <v>#VALUE!</v>
      </c>
      <c r="L18" s="44"/>
      <c r="M18" s="45"/>
      <c r="N18" s="46"/>
      <c r="O18" s="23">
        <f t="shared" si="2"/>
        <v>0</v>
      </c>
      <c r="P18" s="28">
        <f t="shared" si="3"/>
      </c>
      <c r="Q18" s="47">
        <f t="shared" si="4"/>
      </c>
    </row>
    <row r="19" spans="1:17" ht="19.5">
      <c r="A19" s="25"/>
      <c r="B19" s="27"/>
      <c r="C19" s="39"/>
      <c r="D19" s="40">
        <f t="shared" si="0"/>
      </c>
      <c r="E19" s="48"/>
      <c r="F19" s="42"/>
      <c r="G19" s="43"/>
      <c r="H19" s="36">
        <f t="shared" si="5"/>
      </c>
      <c r="I19" s="71"/>
      <c r="J19" s="24" t="e">
        <f t="shared" si="1"/>
        <v>#VALUE!</v>
      </c>
      <c r="L19" s="44"/>
      <c r="M19" s="45"/>
      <c r="N19" s="46"/>
      <c r="O19" s="23">
        <f t="shared" si="2"/>
        <v>0</v>
      </c>
      <c r="P19" s="28">
        <f t="shared" si="3"/>
      </c>
      <c r="Q19" s="47">
        <f t="shared" si="4"/>
      </c>
    </row>
    <row r="20" spans="1:17" ht="19.5">
      <c r="A20" s="25"/>
      <c r="B20" s="27"/>
      <c r="C20" s="39"/>
      <c r="D20" s="40">
        <f t="shared" si="0"/>
      </c>
      <c r="E20" s="48"/>
      <c r="F20" s="42"/>
      <c r="G20" s="43"/>
      <c r="H20" s="36">
        <f t="shared" si="5"/>
      </c>
      <c r="I20" s="71"/>
      <c r="J20" s="24" t="e">
        <f t="shared" si="1"/>
        <v>#VALUE!</v>
      </c>
      <c r="L20" s="44"/>
      <c r="M20" s="45"/>
      <c r="N20" s="46"/>
      <c r="O20" s="23">
        <f t="shared" si="2"/>
        <v>0</v>
      </c>
      <c r="P20" s="28">
        <f t="shared" si="3"/>
      </c>
      <c r="Q20" s="47">
        <f t="shared" si="4"/>
      </c>
    </row>
    <row r="21" spans="1:17" ht="19.5">
      <c r="A21" s="25"/>
      <c r="B21" s="26"/>
      <c r="C21" s="39"/>
      <c r="D21" s="40">
        <f t="shared" si="0"/>
      </c>
      <c r="E21" s="48"/>
      <c r="F21" s="42"/>
      <c r="G21" s="43"/>
      <c r="H21" s="36">
        <f t="shared" si="5"/>
      </c>
      <c r="I21" s="71"/>
      <c r="J21" s="24" t="e">
        <f t="shared" si="1"/>
        <v>#VALUE!</v>
      </c>
      <c r="L21" s="44"/>
      <c r="M21" s="45"/>
      <c r="N21" s="46"/>
      <c r="O21" s="23">
        <f t="shared" si="2"/>
        <v>0</v>
      </c>
      <c r="P21" s="28">
        <f t="shared" si="3"/>
      </c>
      <c r="Q21" s="47">
        <f t="shared" si="4"/>
      </c>
    </row>
    <row r="22" spans="1:17" ht="19.5">
      <c r="A22" s="25"/>
      <c r="B22" s="26"/>
      <c r="C22" s="39"/>
      <c r="D22" s="40">
        <f t="shared" si="0"/>
      </c>
      <c r="E22" s="48"/>
      <c r="F22" s="42"/>
      <c r="G22" s="43"/>
      <c r="H22" s="36">
        <f t="shared" si="5"/>
      </c>
      <c r="I22" s="71"/>
      <c r="J22" s="24" t="e">
        <f t="shared" si="1"/>
        <v>#VALUE!</v>
      </c>
      <c r="L22" s="44"/>
      <c r="M22" s="45"/>
      <c r="N22" s="46"/>
      <c r="O22" s="23">
        <f t="shared" si="2"/>
        <v>0</v>
      </c>
      <c r="P22" s="28">
        <f t="shared" si="3"/>
      </c>
      <c r="Q22" s="47">
        <f t="shared" si="4"/>
      </c>
    </row>
    <row r="23" spans="1:17" ht="19.5">
      <c r="A23" s="25"/>
      <c r="B23" s="26"/>
      <c r="C23" s="39"/>
      <c r="D23" s="40">
        <f t="shared" si="0"/>
      </c>
      <c r="E23" s="48"/>
      <c r="F23" s="42"/>
      <c r="G23" s="43"/>
      <c r="H23" s="36">
        <f t="shared" si="5"/>
      </c>
      <c r="I23" s="71"/>
      <c r="J23" s="24" t="e">
        <f t="shared" si="1"/>
        <v>#VALUE!</v>
      </c>
      <c r="L23" s="44"/>
      <c r="M23" s="45"/>
      <c r="N23" s="46"/>
      <c r="O23" s="23">
        <f>SUM(L23:N23)</f>
        <v>0</v>
      </c>
      <c r="P23" s="28">
        <f t="shared" si="3"/>
      </c>
      <c r="Q23" s="47">
        <f t="shared" si="4"/>
      </c>
    </row>
    <row r="24" spans="1:17" ht="19.5">
      <c r="A24" s="25"/>
      <c r="B24" s="26"/>
      <c r="C24" s="39"/>
      <c r="D24" s="40"/>
      <c r="E24" s="48"/>
      <c r="F24" s="42"/>
      <c r="G24" s="43"/>
      <c r="H24" s="36">
        <f t="shared" si="5"/>
      </c>
      <c r="I24" s="71"/>
      <c r="J24" s="24" t="e">
        <f t="shared" si="1"/>
        <v>#VALUE!</v>
      </c>
      <c r="L24" s="44"/>
      <c r="M24" s="45"/>
      <c r="N24" s="46"/>
      <c r="O24" s="23">
        <f aca="true" t="shared" si="6" ref="O24:O33">SUM(L24:N24)</f>
        <v>0</v>
      </c>
      <c r="P24" s="28">
        <f t="shared" si="3"/>
      </c>
      <c r="Q24" s="47"/>
    </row>
    <row r="25" spans="1:17" ht="19.5">
      <c r="A25" s="25"/>
      <c r="B25" s="26"/>
      <c r="C25" s="39"/>
      <c r="D25" s="40"/>
      <c r="E25" s="48"/>
      <c r="F25" s="42"/>
      <c r="G25" s="43"/>
      <c r="H25" s="36">
        <f t="shared" si="5"/>
      </c>
      <c r="I25" s="71"/>
      <c r="J25" s="24" t="e">
        <f t="shared" si="1"/>
        <v>#VALUE!</v>
      </c>
      <c r="L25" s="44"/>
      <c r="M25" s="45"/>
      <c r="N25" s="46"/>
      <c r="O25" s="23">
        <f t="shared" si="6"/>
        <v>0</v>
      </c>
      <c r="P25" s="28">
        <f t="shared" si="3"/>
      </c>
      <c r="Q25" s="47"/>
    </row>
    <row r="26" spans="1:17" ht="19.5">
      <c r="A26" s="25"/>
      <c r="B26" s="26"/>
      <c r="C26" s="39"/>
      <c r="D26" s="40"/>
      <c r="E26" s="48"/>
      <c r="F26" s="42"/>
      <c r="G26" s="43"/>
      <c r="H26" s="36">
        <f t="shared" si="5"/>
      </c>
      <c r="I26" s="71"/>
      <c r="J26" s="24" t="e">
        <f t="shared" si="1"/>
        <v>#VALUE!</v>
      </c>
      <c r="L26" s="44"/>
      <c r="M26" s="45"/>
      <c r="N26" s="46"/>
      <c r="O26" s="23">
        <f t="shared" si="6"/>
        <v>0</v>
      </c>
      <c r="P26" s="28">
        <f t="shared" si="3"/>
      </c>
      <c r="Q26" s="47"/>
    </row>
    <row r="27" spans="1:17" ht="19.5">
      <c r="A27" s="25"/>
      <c r="B27" s="26"/>
      <c r="C27" s="39"/>
      <c r="D27" s="40"/>
      <c r="E27" s="48"/>
      <c r="F27" s="42"/>
      <c r="G27" s="43"/>
      <c r="H27" s="36">
        <f t="shared" si="5"/>
      </c>
      <c r="I27" s="71"/>
      <c r="J27" s="24" t="e">
        <f t="shared" si="1"/>
        <v>#VALUE!</v>
      </c>
      <c r="L27" s="44"/>
      <c r="M27" s="45"/>
      <c r="N27" s="46"/>
      <c r="O27" s="23">
        <f t="shared" si="6"/>
        <v>0</v>
      </c>
      <c r="P27" s="28">
        <f t="shared" si="3"/>
      </c>
      <c r="Q27" s="47"/>
    </row>
    <row r="28" spans="1:17" ht="19.5">
      <c r="A28" s="25"/>
      <c r="B28" s="26"/>
      <c r="C28" s="39"/>
      <c r="D28" s="40"/>
      <c r="E28" s="48"/>
      <c r="F28" s="42"/>
      <c r="G28" s="43"/>
      <c r="H28" s="36">
        <f t="shared" si="5"/>
      </c>
      <c r="I28" s="71"/>
      <c r="J28" s="24" t="e">
        <f t="shared" si="1"/>
        <v>#VALUE!</v>
      </c>
      <c r="L28" s="44"/>
      <c r="M28" s="45"/>
      <c r="N28" s="46"/>
      <c r="O28" s="23">
        <f t="shared" si="6"/>
        <v>0</v>
      </c>
      <c r="P28" s="28">
        <f t="shared" si="3"/>
      </c>
      <c r="Q28" s="47"/>
    </row>
    <row r="29" spans="1:17" ht="19.5">
      <c r="A29" s="25"/>
      <c r="B29" s="26"/>
      <c r="C29" s="39"/>
      <c r="D29" s="40"/>
      <c r="E29" s="48"/>
      <c r="F29" s="42"/>
      <c r="G29" s="43"/>
      <c r="H29" s="36">
        <f t="shared" si="5"/>
      </c>
      <c r="I29" s="71"/>
      <c r="J29" s="24" t="e">
        <f t="shared" si="1"/>
        <v>#VALUE!</v>
      </c>
      <c r="L29" s="44"/>
      <c r="M29" s="45"/>
      <c r="N29" s="46"/>
      <c r="O29" s="23">
        <f t="shared" si="6"/>
        <v>0</v>
      </c>
      <c r="P29" s="28">
        <f t="shared" si="3"/>
      </c>
      <c r="Q29" s="47"/>
    </row>
    <row r="30" spans="1:17" ht="19.5">
      <c r="A30" s="25"/>
      <c r="B30" s="26"/>
      <c r="C30" s="39"/>
      <c r="D30" s="40"/>
      <c r="E30" s="48"/>
      <c r="F30" s="42"/>
      <c r="G30" s="43"/>
      <c r="H30" s="36">
        <f t="shared" si="5"/>
      </c>
      <c r="I30" s="71"/>
      <c r="J30" s="24" t="e">
        <f t="shared" si="1"/>
        <v>#VALUE!</v>
      </c>
      <c r="L30" s="44"/>
      <c r="M30" s="45"/>
      <c r="N30" s="46"/>
      <c r="O30" s="23">
        <f t="shared" si="6"/>
        <v>0</v>
      </c>
      <c r="P30" s="28">
        <f t="shared" si="3"/>
      </c>
      <c r="Q30" s="47"/>
    </row>
    <row r="31" spans="1:17" ht="19.5">
      <c r="A31" s="25"/>
      <c r="B31" s="26"/>
      <c r="C31" s="39"/>
      <c r="D31" s="40"/>
      <c r="E31" s="48"/>
      <c r="F31" s="42"/>
      <c r="G31" s="43"/>
      <c r="H31" s="36">
        <f t="shared" si="5"/>
      </c>
      <c r="I31" s="71"/>
      <c r="J31" s="24" t="e">
        <f t="shared" si="1"/>
        <v>#VALUE!</v>
      </c>
      <c r="L31" s="44"/>
      <c r="M31" s="45"/>
      <c r="N31" s="46"/>
      <c r="O31" s="23">
        <f t="shared" si="6"/>
        <v>0</v>
      </c>
      <c r="P31" s="28">
        <f t="shared" si="3"/>
      </c>
      <c r="Q31" s="47"/>
    </row>
    <row r="32" spans="1:17" ht="19.5">
      <c r="A32" s="25"/>
      <c r="B32" s="26"/>
      <c r="C32" s="39"/>
      <c r="D32" s="40"/>
      <c r="E32" s="48"/>
      <c r="F32" s="42"/>
      <c r="G32" s="43"/>
      <c r="H32" s="36">
        <f t="shared" si="5"/>
      </c>
      <c r="I32" s="71"/>
      <c r="J32" s="24" t="e">
        <f t="shared" si="1"/>
        <v>#VALUE!</v>
      </c>
      <c r="L32" s="44"/>
      <c r="M32" s="45"/>
      <c r="N32" s="46"/>
      <c r="O32" s="23">
        <f t="shared" si="6"/>
        <v>0</v>
      </c>
      <c r="P32" s="28">
        <f t="shared" si="3"/>
      </c>
      <c r="Q32" s="47"/>
    </row>
    <row r="33" spans="1:17" ht="19.5">
      <c r="A33" s="25"/>
      <c r="B33" s="26"/>
      <c r="C33" s="39"/>
      <c r="D33" s="40"/>
      <c r="E33" s="48"/>
      <c r="F33" s="42"/>
      <c r="G33" s="43"/>
      <c r="H33" s="36">
        <f t="shared" si="5"/>
      </c>
      <c r="I33" s="71"/>
      <c r="J33" s="24" t="e">
        <f t="shared" si="1"/>
        <v>#VALUE!</v>
      </c>
      <c r="L33" s="44"/>
      <c r="M33" s="45"/>
      <c r="N33" s="46"/>
      <c r="O33" s="23">
        <f t="shared" si="6"/>
        <v>0</v>
      </c>
      <c r="P33" s="28">
        <f t="shared" si="3"/>
      </c>
      <c r="Q33" s="47"/>
    </row>
    <row r="34" spans="1:17" ht="19.5">
      <c r="A34" s="25"/>
      <c r="B34" s="26"/>
      <c r="C34" s="39"/>
      <c r="D34" s="40">
        <f t="shared" si="0"/>
      </c>
      <c r="E34" s="48"/>
      <c r="F34" s="42"/>
      <c r="G34" s="43"/>
      <c r="H34" s="36">
        <f t="shared" si="5"/>
      </c>
      <c r="I34" s="71"/>
      <c r="J34" s="24" t="e">
        <f t="shared" si="1"/>
        <v>#VALUE!</v>
      </c>
      <c r="L34" s="44"/>
      <c r="M34" s="45"/>
      <c r="N34" s="46"/>
      <c r="O34" s="23">
        <f>SUM(L34:N34)</f>
        <v>0</v>
      </c>
      <c r="P34" s="28">
        <f t="shared" si="3"/>
      </c>
      <c r="Q34" s="47">
        <f t="shared" si="4"/>
      </c>
    </row>
    <row r="35" spans="1:17" ht="19.5">
      <c r="A35" s="25"/>
      <c r="B35" s="26"/>
      <c r="C35" s="39"/>
      <c r="D35" s="40">
        <f t="shared" si="0"/>
      </c>
      <c r="E35" s="48"/>
      <c r="F35" s="42"/>
      <c r="G35" s="43"/>
      <c r="H35" s="36">
        <f t="shared" si="5"/>
      </c>
      <c r="I35" s="71"/>
      <c r="J35" s="24" t="e">
        <f t="shared" si="1"/>
        <v>#VALUE!</v>
      </c>
      <c r="L35" s="44"/>
      <c r="M35" s="45"/>
      <c r="N35" s="46"/>
      <c r="O35" s="23">
        <f>SUM(L35:N35)</f>
        <v>0</v>
      </c>
      <c r="P35" s="28">
        <f t="shared" si="3"/>
      </c>
      <c r="Q35" s="47">
        <f t="shared" si="4"/>
      </c>
    </row>
  </sheetData>
  <mergeCells count="9">
    <mergeCell ref="A1:B2"/>
    <mergeCell ref="C1:J1"/>
    <mergeCell ref="L1:Q1"/>
    <mergeCell ref="C2:D2"/>
    <mergeCell ref="G2:H2"/>
    <mergeCell ref="O2:O4"/>
    <mergeCell ref="P2:Q4"/>
    <mergeCell ref="C3:D3"/>
    <mergeCell ref="G3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Poplar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2003-06-03T16:47:17Z</dcterms:created>
  <dcterms:modified xsi:type="dcterms:W3CDTF">2003-06-05T07:30:35Z</dcterms:modified>
  <cp:category/>
  <cp:version/>
  <cp:contentType/>
  <cp:contentStatus/>
</cp:coreProperties>
</file>